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finastore.file.core.windows.net\finadv\Suzy\Regulatory Return Resources\"/>
    </mc:Choice>
  </mc:AlternateContent>
  <xr:revisionPtr revIDLastSave="0" documentId="13_ncr:1_{4A92F034-922E-4C05-8C04-E3E7655878E3}" xr6:coauthVersionLast="47" xr6:coauthVersionMax="47" xr10:uidLastSave="{00000000-0000-0000-0000-000000000000}"/>
  <bookViews>
    <workbookView xWindow="-110" yWindow="-110" windowWidth="19420" windowHeight="10420" activeTab="1" xr2:uid="{B53F0C0A-1BD7-41AC-8579-C7EA7DA66B3F}"/>
  </bookViews>
  <sheets>
    <sheet name="Instructions" sheetId="9" r:id="rId1"/>
    <sheet name="Summary" sheetId="1" r:id="rId2"/>
    <sheet name="Technology Incidents 2023-2024" sheetId="6" r:id="rId3"/>
    <sheet name="FA Product List" sheetId="3" state="hidden" r:id="rId4"/>
    <sheet name="Material Events" sheetId="8" state="hidden" r:id="rId5"/>
  </sheets>
  <definedNames>
    <definedName name="Phishing_and_credential_harvesting">'Technology Incidents 2023-2024'!$B$7</definedName>
    <definedName name="Phising_and_credential_harvesting">'Technology Incidents 2023-2024'!$B$7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6" l="1"/>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W201" i="6"/>
  <c r="W202" i="6"/>
  <c r="W203" i="6"/>
  <c r="W204" i="6"/>
  <c r="W205" i="6"/>
  <c r="W206" i="6"/>
  <c r="W207" i="6"/>
  <c r="W208" i="6"/>
  <c r="W209" i="6"/>
  <c r="W210" i="6"/>
  <c r="W211" i="6"/>
  <c r="W212" i="6"/>
  <c r="W213" i="6"/>
  <c r="W214" i="6"/>
  <c r="W215" i="6"/>
  <c r="W216" i="6"/>
  <c r="W217" i="6"/>
  <c r="W218" i="6"/>
  <c r="W219" i="6"/>
  <c r="W220" i="6"/>
  <c r="W221" i="6"/>
  <c r="W222" i="6"/>
  <c r="W223" i="6"/>
  <c r="W224" i="6"/>
  <c r="W225" i="6"/>
  <c r="W226" i="6"/>
  <c r="W227" i="6"/>
  <c r="W228" i="6"/>
  <c r="W229" i="6"/>
  <c r="W230" i="6"/>
  <c r="W231" i="6"/>
  <c r="W232" i="6"/>
  <c r="W233" i="6"/>
  <c r="W234" i="6"/>
  <c r="W235" i="6"/>
  <c r="W236" i="6"/>
  <c r="W237" i="6"/>
  <c r="W238" i="6"/>
  <c r="W239" i="6"/>
  <c r="W240" i="6"/>
  <c r="W241" i="6"/>
  <c r="W242" i="6"/>
  <c r="W243" i="6"/>
  <c r="W244" i="6"/>
  <c r="W245" i="6"/>
  <c r="W246" i="6"/>
  <c r="W247" i="6"/>
  <c r="W248" i="6"/>
  <c r="W249" i="6"/>
  <c r="W250" i="6"/>
  <c r="W251" i="6"/>
  <c r="W252" i="6"/>
  <c r="W253" i="6"/>
  <c r="W254" i="6"/>
  <c r="W255" i="6"/>
  <c r="W256" i="6"/>
  <c r="W257" i="6"/>
  <c r="W258" i="6"/>
  <c r="W259" i="6"/>
  <c r="W260" i="6"/>
  <c r="W261" i="6"/>
  <c r="W262" i="6"/>
  <c r="W263" i="6"/>
  <c r="W264" i="6"/>
  <c r="W265" i="6"/>
  <c r="W266" i="6"/>
  <c r="W267" i="6"/>
  <c r="W268" i="6"/>
  <c r="W269" i="6"/>
  <c r="W270" i="6"/>
  <c r="W271" i="6"/>
  <c r="W272" i="6"/>
  <c r="W273" i="6"/>
  <c r="W274" i="6"/>
  <c r="W275" i="6"/>
  <c r="W276" i="6"/>
  <c r="W277" i="6"/>
  <c r="W278" i="6"/>
  <c r="W279" i="6"/>
  <c r="W280" i="6"/>
  <c r="W281" i="6"/>
  <c r="W282" i="6"/>
  <c r="W283" i="6"/>
  <c r="W284" i="6"/>
  <c r="W285" i="6"/>
  <c r="W286" i="6"/>
  <c r="W287" i="6"/>
  <c r="W288" i="6"/>
  <c r="W289" i="6"/>
  <c r="W290" i="6"/>
  <c r="W291" i="6"/>
  <c r="W292" i="6"/>
  <c r="W293" i="6"/>
  <c r="W294" i="6"/>
  <c r="W295" i="6"/>
  <c r="W296" i="6"/>
  <c r="W297" i="6"/>
  <c r="W298" i="6"/>
  <c r="W299" i="6"/>
  <c r="W300" i="6"/>
  <c r="W301" i="6"/>
  <c r="W302" i="6"/>
  <c r="W303" i="6"/>
  <c r="W304" i="6"/>
  <c r="W305" i="6"/>
  <c r="W306" i="6"/>
  <c r="W307" i="6"/>
  <c r="W308" i="6"/>
  <c r="W309" i="6"/>
  <c r="W310" i="6"/>
  <c r="W311" i="6"/>
  <c r="W312" i="6"/>
  <c r="W313" i="6"/>
  <c r="W314" i="6"/>
  <c r="W315" i="6"/>
  <c r="W316" i="6"/>
  <c r="W317" i="6"/>
  <c r="W318" i="6"/>
  <c r="W319" i="6"/>
  <c r="W320" i="6"/>
  <c r="W321" i="6"/>
  <c r="W322" i="6"/>
  <c r="W323" i="6"/>
  <c r="W324" i="6"/>
  <c r="W325" i="6"/>
  <c r="W326" i="6"/>
  <c r="W327" i="6"/>
  <c r="W328" i="6"/>
  <c r="W329" i="6"/>
  <c r="W330" i="6"/>
  <c r="W331" i="6"/>
  <c r="W332" i="6"/>
  <c r="W333" i="6"/>
  <c r="W334" i="6"/>
  <c r="W335" i="6"/>
  <c r="W336" i="6"/>
  <c r="W337" i="6"/>
  <c r="W338" i="6"/>
  <c r="W339" i="6"/>
  <c r="W340" i="6"/>
  <c r="W341" i="6"/>
  <c r="W342" i="6"/>
  <c r="W343" i="6"/>
  <c r="W344" i="6"/>
  <c r="W345" i="6"/>
  <c r="W346" i="6"/>
  <c r="W347" i="6"/>
  <c r="W348" i="6"/>
  <c r="W349" i="6"/>
  <c r="W350" i="6"/>
  <c r="W351" i="6"/>
  <c r="W352" i="6"/>
  <c r="W353" i="6"/>
  <c r="W354" i="6"/>
  <c r="W355" i="6"/>
  <c r="W356" i="6"/>
  <c r="W357" i="6"/>
  <c r="W358" i="6"/>
  <c r="W359" i="6"/>
  <c r="W360" i="6"/>
  <c r="W361" i="6"/>
  <c r="W362" i="6"/>
  <c r="W363" i="6"/>
  <c r="W364" i="6"/>
  <c r="W365" i="6"/>
  <c r="W366" i="6"/>
  <c r="W367" i="6"/>
  <c r="W368" i="6"/>
  <c r="W369" i="6"/>
  <c r="W370" i="6"/>
  <c r="W371" i="6"/>
  <c r="W372" i="6"/>
  <c r="W373" i="6"/>
  <c r="W374" i="6"/>
  <c r="W375" i="6"/>
  <c r="W376" i="6"/>
  <c r="W377" i="6"/>
  <c r="W378" i="6"/>
  <c r="W379" i="6"/>
  <c r="W380" i="6"/>
  <c r="W381" i="6"/>
  <c r="W382" i="6"/>
  <c r="W383" i="6"/>
  <c r="W384" i="6"/>
  <c r="W385" i="6"/>
  <c r="W386" i="6"/>
  <c r="W387" i="6"/>
  <c r="W388" i="6"/>
  <c r="W389" i="6"/>
  <c r="W390" i="6"/>
  <c r="W391" i="6"/>
  <c r="W392" i="6"/>
  <c r="W393" i="6"/>
  <c r="W394" i="6"/>
  <c r="W395" i="6"/>
  <c r="W396" i="6"/>
  <c r="W397" i="6"/>
  <c r="W398" i="6"/>
  <c r="W399" i="6"/>
  <c r="W400" i="6"/>
  <c r="W401" i="6"/>
  <c r="W402" i="6"/>
  <c r="W403" i="6"/>
  <c r="W404" i="6"/>
  <c r="W405" i="6"/>
  <c r="W406" i="6"/>
  <c r="W407" i="6"/>
  <c r="W408" i="6"/>
  <c r="W409" i="6"/>
  <c r="W410" i="6"/>
  <c r="W411" i="6"/>
  <c r="W412" i="6"/>
  <c r="W413" i="6"/>
  <c r="W414" i="6"/>
  <c r="W415" i="6"/>
  <c r="W416" i="6"/>
  <c r="W417" i="6"/>
  <c r="W418" i="6"/>
  <c r="W419" i="6"/>
  <c r="W420" i="6"/>
  <c r="W421" i="6"/>
  <c r="W422" i="6"/>
  <c r="W423" i="6"/>
  <c r="W424" i="6"/>
  <c r="W425" i="6"/>
  <c r="W426" i="6"/>
  <c r="W427" i="6"/>
  <c r="W428" i="6"/>
  <c r="W429" i="6"/>
  <c r="W430" i="6"/>
  <c r="W431" i="6"/>
  <c r="W432" i="6"/>
  <c r="W433" i="6"/>
  <c r="W434" i="6"/>
  <c r="W435" i="6"/>
  <c r="W436" i="6"/>
  <c r="W437" i="6"/>
  <c r="W438" i="6"/>
  <c r="W439" i="6"/>
  <c r="W440" i="6"/>
  <c r="W441" i="6"/>
  <c r="W442" i="6"/>
  <c r="W443" i="6"/>
  <c r="W444" i="6"/>
  <c r="W445" i="6"/>
  <c r="W446" i="6"/>
  <c r="W447" i="6"/>
  <c r="W448" i="6"/>
  <c r="W449" i="6"/>
  <c r="W450" i="6"/>
  <c r="W451" i="6"/>
  <c r="W452" i="6"/>
  <c r="W453" i="6"/>
  <c r="W454" i="6"/>
  <c r="W455" i="6"/>
  <c r="W456" i="6"/>
  <c r="W457" i="6"/>
  <c r="W458" i="6"/>
  <c r="W459" i="6"/>
  <c r="W460" i="6"/>
  <c r="W461" i="6"/>
  <c r="W462" i="6"/>
  <c r="W463" i="6"/>
  <c r="W464" i="6"/>
  <c r="W465" i="6"/>
  <c r="W466" i="6"/>
  <c r="W467" i="6"/>
  <c r="W468" i="6"/>
  <c r="W469" i="6"/>
  <c r="W470" i="6"/>
  <c r="W471" i="6"/>
  <c r="W472" i="6"/>
  <c r="W473" i="6"/>
  <c r="W474" i="6"/>
  <c r="W475" i="6"/>
  <c r="W476" i="6"/>
  <c r="W477" i="6"/>
  <c r="W478" i="6"/>
  <c r="W479" i="6"/>
  <c r="W480" i="6"/>
  <c r="W481" i="6"/>
  <c r="W482" i="6"/>
  <c r="W483" i="6"/>
  <c r="W484" i="6"/>
  <c r="W485" i="6"/>
  <c r="W486" i="6"/>
  <c r="W487" i="6"/>
  <c r="W488" i="6"/>
  <c r="W489" i="6"/>
  <c r="W490" i="6"/>
  <c r="W491" i="6"/>
  <c r="W492" i="6"/>
  <c r="W493" i="6"/>
  <c r="W494" i="6"/>
  <c r="W495" i="6"/>
  <c r="W496" i="6"/>
  <c r="W497" i="6"/>
  <c r="W498" i="6"/>
  <c r="W499" i="6"/>
  <c r="W500" i="6"/>
  <c r="W501" i="6"/>
  <c r="W502" i="6"/>
  <c r="W503" i="6"/>
  <c r="W504" i="6"/>
  <c r="W505" i="6"/>
  <c r="W506" i="6"/>
  <c r="W507" i="6"/>
  <c r="W508" i="6"/>
  <c r="W509" i="6"/>
  <c r="W510" i="6"/>
  <c r="W511" i="6"/>
  <c r="W512" i="6"/>
  <c r="W513" i="6"/>
  <c r="W514" i="6"/>
  <c r="W515" i="6"/>
  <c r="W516" i="6"/>
  <c r="W517" i="6"/>
  <c r="W518" i="6"/>
  <c r="W519" i="6"/>
  <c r="W520" i="6"/>
  <c r="W521" i="6"/>
  <c r="W522" i="6"/>
  <c r="W523" i="6"/>
  <c r="W524" i="6"/>
  <c r="W525" i="6"/>
  <c r="W526" i="6"/>
  <c r="W527" i="6"/>
  <c r="W528" i="6"/>
  <c r="W529" i="6"/>
  <c r="W530" i="6"/>
  <c r="W531" i="6"/>
  <c r="W532" i="6"/>
  <c r="W533" i="6"/>
  <c r="W534" i="6"/>
  <c r="W535" i="6"/>
  <c r="W536" i="6"/>
  <c r="W537" i="6"/>
  <c r="W538" i="6"/>
  <c r="W539" i="6"/>
  <c r="W540" i="6"/>
  <c r="W541" i="6"/>
  <c r="W542" i="6"/>
  <c r="W543" i="6"/>
  <c r="W544" i="6"/>
  <c r="W545" i="6"/>
  <c r="W546" i="6"/>
  <c r="W547" i="6"/>
  <c r="W548" i="6"/>
  <c r="W549" i="6"/>
  <c r="W550" i="6"/>
  <c r="W551" i="6"/>
  <c r="W552" i="6"/>
  <c r="W553" i="6"/>
  <c r="W554" i="6"/>
  <c r="W555" i="6"/>
  <c r="W556" i="6"/>
  <c r="W557" i="6"/>
  <c r="W558" i="6"/>
  <c r="W559" i="6"/>
  <c r="W560" i="6"/>
  <c r="W561" i="6"/>
  <c r="W562" i="6"/>
  <c r="W563" i="6"/>
  <c r="W564" i="6"/>
  <c r="W565" i="6"/>
  <c r="W566" i="6"/>
  <c r="W567" i="6"/>
  <c r="W568" i="6"/>
  <c r="W569" i="6"/>
  <c r="W570" i="6"/>
  <c r="W571" i="6"/>
  <c r="W572" i="6"/>
  <c r="W573" i="6"/>
  <c r="W574" i="6"/>
  <c r="W575" i="6"/>
  <c r="W576" i="6"/>
  <c r="W577" i="6"/>
  <c r="W578" i="6"/>
  <c r="W579" i="6"/>
  <c r="W580" i="6"/>
  <c r="W581" i="6"/>
  <c r="W582" i="6"/>
  <c r="W583" i="6"/>
  <c r="W584" i="6"/>
  <c r="W585" i="6"/>
  <c r="W586" i="6"/>
  <c r="W587" i="6"/>
  <c r="W588" i="6"/>
  <c r="W589" i="6"/>
  <c r="W590" i="6"/>
  <c r="W591" i="6"/>
  <c r="W592" i="6"/>
  <c r="W593" i="6"/>
  <c r="W594" i="6"/>
  <c r="W595" i="6"/>
  <c r="W596" i="6"/>
  <c r="W597" i="6"/>
  <c r="W598" i="6"/>
  <c r="W599" i="6"/>
  <c r="W600" i="6"/>
  <c r="W601" i="6"/>
  <c r="W602" i="6"/>
  <c r="W603" i="6"/>
  <c r="W604" i="6"/>
  <c r="W605" i="6"/>
  <c r="W606" i="6"/>
  <c r="W607" i="6"/>
  <c r="W608" i="6"/>
  <c r="W609" i="6"/>
  <c r="W610" i="6"/>
  <c r="W611" i="6"/>
  <c r="W612" i="6"/>
  <c r="W613" i="6"/>
  <c r="W614" i="6"/>
  <c r="W615" i="6"/>
  <c r="W616" i="6"/>
  <c r="W617" i="6"/>
  <c r="W618" i="6"/>
  <c r="W619" i="6"/>
  <c r="W620" i="6"/>
  <c r="W621" i="6"/>
  <c r="W622" i="6"/>
  <c r="W623" i="6"/>
  <c r="W624" i="6"/>
  <c r="W625" i="6"/>
  <c r="W626" i="6"/>
  <c r="W627" i="6"/>
  <c r="W628" i="6"/>
  <c r="W629" i="6"/>
  <c r="W630" i="6"/>
  <c r="W631" i="6"/>
  <c r="W632" i="6"/>
  <c r="W633" i="6"/>
  <c r="W634" i="6"/>
  <c r="W635" i="6"/>
  <c r="W636" i="6"/>
  <c r="W637" i="6"/>
  <c r="W638" i="6"/>
  <c r="W639" i="6"/>
  <c r="W640" i="6"/>
  <c r="W641" i="6"/>
  <c r="W7" i="6"/>
  <c r="I7" i="6"/>
  <c r="U8" i="6"/>
  <c r="U9" i="6"/>
  <c r="U10"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376" i="6"/>
  <c r="U377" i="6"/>
  <c r="U378" i="6"/>
  <c r="U379" i="6"/>
  <c r="U380" i="6"/>
  <c r="U381" i="6"/>
  <c r="U382" i="6"/>
  <c r="U383" i="6"/>
  <c r="U384" i="6"/>
  <c r="U385" i="6"/>
  <c r="U386" i="6"/>
  <c r="U387" i="6"/>
  <c r="U388" i="6"/>
  <c r="U389" i="6"/>
  <c r="U390" i="6"/>
  <c r="U391" i="6"/>
  <c r="U392" i="6"/>
  <c r="U393" i="6"/>
  <c r="U394" i="6"/>
  <c r="U395" i="6"/>
  <c r="U396" i="6"/>
  <c r="U397" i="6"/>
  <c r="U398" i="6"/>
  <c r="U399" i="6"/>
  <c r="U400" i="6"/>
  <c r="U401" i="6"/>
  <c r="U402" i="6"/>
  <c r="U403" i="6"/>
  <c r="U404" i="6"/>
  <c r="U405" i="6"/>
  <c r="U406" i="6"/>
  <c r="U407" i="6"/>
  <c r="U408" i="6"/>
  <c r="U409" i="6"/>
  <c r="U410" i="6"/>
  <c r="U411" i="6"/>
  <c r="U412" i="6"/>
  <c r="U413" i="6"/>
  <c r="U414" i="6"/>
  <c r="U415" i="6"/>
  <c r="U416" i="6"/>
  <c r="U417" i="6"/>
  <c r="U418" i="6"/>
  <c r="U419" i="6"/>
  <c r="U420" i="6"/>
  <c r="U421" i="6"/>
  <c r="U422" i="6"/>
  <c r="U423" i="6"/>
  <c r="U424" i="6"/>
  <c r="U425" i="6"/>
  <c r="U426" i="6"/>
  <c r="U427" i="6"/>
  <c r="U428" i="6"/>
  <c r="U429" i="6"/>
  <c r="U430" i="6"/>
  <c r="U431" i="6"/>
  <c r="U432" i="6"/>
  <c r="U433" i="6"/>
  <c r="U434" i="6"/>
  <c r="U435" i="6"/>
  <c r="U436" i="6"/>
  <c r="U437" i="6"/>
  <c r="U438" i="6"/>
  <c r="U439" i="6"/>
  <c r="U440" i="6"/>
  <c r="U441" i="6"/>
  <c r="U442" i="6"/>
  <c r="U443" i="6"/>
  <c r="U444" i="6"/>
  <c r="U445" i="6"/>
  <c r="U446" i="6"/>
  <c r="U447" i="6"/>
  <c r="U448" i="6"/>
  <c r="U449" i="6"/>
  <c r="U450" i="6"/>
  <c r="U451" i="6"/>
  <c r="U452" i="6"/>
  <c r="U453" i="6"/>
  <c r="U454" i="6"/>
  <c r="U455" i="6"/>
  <c r="U456" i="6"/>
  <c r="U457" i="6"/>
  <c r="U458" i="6"/>
  <c r="U459" i="6"/>
  <c r="U460" i="6"/>
  <c r="U461" i="6"/>
  <c r="U462" i="6"/>
  <c r="U463" i="6"/>
  <c r="U464" i="6"/>
  <c r="U465" i="6"/>
  <c r="U466" i="6"/>
  <c r="U467" i="6"/>
  <c r="U468" i="6"/>
  <c r="U469" i="6"/>
  <c r="U470" i="6"/>
  <c r="U471" i="6"/>
  <c r="U472" i="6"/>
  <c r="U473" i="6"/>
  <c r="U474" i="6"/>
  <c r="U475" i="6"/>
  <c r="U476" i="6"/>
  <c r="U477" i="6"/>
  <c r="U478" i="6"/>
  <c r="U479" i="6"/>
  <c r="U480" i="6"/>
  <c r="U481" i="6"/>
  <c r="U482" i="6"/>
  <c r="U483" i="6"/>
  <c r="U484" i="6"/>
  <c r="U485" i="6"/>
  <c r="U486" i="6"/>
  <c r="U487" i="6"/>
  <c r="U488" i="6"/>
  <c r="U489" i="6"/>
  <c r="U490" i="6"/>
  <c r="U491" i="6"/>
  <c r="U492" i="6"/>
  <c r="U493" i="6"/>
  <c r="U494" i="6"/>
  <c r="U495" i="6"/>
  <c r="U496" i="6"/>
  <c r="U497" i="6"/>
  <c r="U498" i="6"/>
  <c r="U499" i="6"/>
  <c r="U500" i="6"/>
  <c r="U501" i="6"/>
  <c r="U502" i="6"/>
  <c r="U503" i="6"/>
  <c r="U504" i="6"/>
  <c r="U505" i="6"/>
  <c r="U506" i="6"/>
  <c r="U507" i="6"/>
  <c r="U508" i="6"/>
  <c r="U509" i="6"/>
  <c r="U510" i="6"/>
  <c r="U511" i="6"/>
  <c r="U512" i="6"/>
  <c r="U513" i="6"/>
  <c r="U514" i="6"/>
  <c r="U515" i="6"/>
  <c r="U516" i="6"/>
  <c r="U517" i="6"/>
  <c r="U518" i="6"/>
  <c r="U519" i="6"/>
  <c r="U520" i="6"/>
  <c r="U521" i="6"/>
  <c r="U522" i="6"/>
  <c r="U523" i="6"/>
  <c r="U524" i="6"/>
  <c r="U525" i="6"/>
  <c r="U526" i="6"/>
  <c r="U527" i="6"/>
  <c r="U528" i="6"/>
  <c r="U529" i="6"/>
  <c r="U530" i="6"/>
  <c r="U531" i="6"/>
  <c r="U532" i="6"/>
  <c r="U533" i="6"/>
  <c r="U534" i="6"/>
  <c r="U535" i="6"/>
  <c r="U536" i="6"/>
  <c r="U537" i="6"/>
  <c r="U538" i="6"/>
  <c r="U539" i="6"/>
  <c r="U540" i="6"/>
  <c r="U541" i="6"/>
  <c r="U542" i="6"/>
  <c r="U543" i="6"/>
  <c r="U544" i="6"/>
  <c r="U545" i="6"/>
  <c r="U546" i="6"/>
  <c r="U547" i="6"/>
  <c r="U548" i="6"/>
  <c r="U549" i="6"/>
  <c r="U550" i="6"/>
  <c r="U551" i="6"/>
  <c r="U552" i="6"/>
  <c r="U553" i="6"/>
  <c r="U554" i="6"/>
  <c r="U555" i="6"/>
  <c r="U556" i="6"/>
  <c r="U557" i="6"/>
  <c r="U558" i="6"/>
  <c r="U559" i="6"/>
  <c r="U560" i="6"/>
  <c r="U561" i="6"/>
  <c r="U562" i="6"/>
  <c r="U563" i="6"/>
  <c r="U564" i="6"/>
  <c r="U565" i="6"/>
  <c r="U566" i="6"/>
  <c r="U567" i="6"/>
  <c r="U568" i="6"/>
  <c r="U569" i="6"/>
  <c r="U570" i="6"/>
  <c r="U571" i="6"/>
  <c r="U572" i="6"/>
  <c r="U573" i="6"/>
  <c r="U574" i="6"/>
  <c r="U575" i="6"/>
  <c r="U576" i="6"/>
  <c r="U577" i="6"/>
  <c r="U578" i="6"/>
  <c r="U579" i="6"/>
  <c r="U580" i="6"/>
  <c r="U581" i="6"/>
  <c r="U582" i="6"/>
  <c r="U583" i="6"/>
  <c r="U584" i="6"/>
  <c r="U585" i="6"/>
  <c r="U586" i="6"/>
  <c r="U587" i="6"/>
  <c r="U588" i="6"/>
  <c r="U589" i="6"/>
  <c r="U590" i="6"/>
  <c r="U591" i="6"/>
  <c r="U592" i="6"/>
  <c r="U593" i="6"/>
  <c r="U594" i="6"/>
  <c r="U595" i="6"/>
  <c r="U596" i="6"/>
  <c r="U597" i="6"/>
  <c r="U598" i="6"/>
  <c r="U599" i="6"/>
  <c r="U600" i="6"/>
  <c r="U601" i="6"/>
  <c r="U602" i="6"/>
  <c r="U603" i="6"/>
  <c r="U604" i="6"/>
  <c r="U605" i="6"/>
  <c r="U606" i="6"/>
  <c r="U607" i="6"/>
  <c r="U608" i="6"/>
  <c r="U609" i="6"/>
  <c r="U610" i="6"/>
  <c r="U611" i="6"/>
  <c r="U612" i="6"/>
  <c r="U613" i="6"/>
  <c r="U614" i="6"/>
  <c r="U615" i="6"/>
  <c r="U616" i="6"/>
  <c r="U617" i="6"/>
  <c r="U618" i="6"/>
  <c r="U619" i="6"/>
  <c r="U620" i="6"/>
  <c r="U621" i="6"/>
  <c r="U622" i="6"/>
  <c r="U623" i="6"/>
  <c r="U624" i="6"/>
  <c r="U625" i="6"/>
  <c r="U626" i="6"/>
  <c r="U627" i="6"/>
  <c r="U628" i="6"/>
  <c r="U629" i="6"/>
  <c r="U630" i="6"/>
  <c r="U631" i="6"/>
  <c r="U632" i="6"/>
  <c r="U633" i="6"/>
  <c r="U634" i="6"/>
  <c r="U635" i="6"/>
  <c r="U636" i="6"/>
  <c r="U637" i="6"/>
  <c r="U638" i="6"/>
  <c r="U639" i="6"/>
  <c r="U640" i="6"/>
  <c r="U641"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28" i="6"/>
  <c r="T429" i="6"/>
  <c r="T430" i="6"/>
  <c r="T431" i="6"/>
  <c r="T432" i="6"/>
  <c r="T433" i="6"/>
  <c r="T434" i="6"/>
  <c r="T435" i="6"/>
  <c r="T436" i="6"/>
  <c r="T437" i="6"/>
  <c r="T438" i="6"/>
  <c r="T439" i="6"/>
  <c r="T440" i="6"/>
  <c r="T441" i="6"/>
  <c r="T442" i="6"/>
  <c r="T443" i="6"/>
  <c r="T444" i="6"/>
  <c r="T445" i="6"/>
  <c r="T446" i="6"/>
  <c r="T447" i="6"/>
  <c r="T448" i="6"/>
  <c r="T449" i="6"/>
  <c r="T450" i="6"/>
  <c r="T451" i="6"/>
  <c r="T452" i="6"/>
  <c r="T453" i="6"/>
  <c r="T454" i="6"/>
  <c r="T455" i="6"/>
  <c r="T456" i="6"/>
  <c r="T457" i="6"/>
  <c r="T458" i="6"/>
  <c r="T459" i="6"/>
  <c r="T460" i="6"/>
  <c r="T461" i="6"/>
  <c r="T462" i="6"/>
  <c r="T463" i="6"/>
  <c r="T464" i="6"/>
  <c r="T465" i="6"/>
  <c r="T466" i="6"/>
  <c r="T467" i="6"/>
  <c r="T468" i="6"/>
  <c r="T469" i="6"/>
  <c r="T470" i="6"/>
  <c r="T471" i="6"/>
  <c r="T472" i="6"/>
  <c r="T473" i="6"/>
  <c r="T474" i="6"/>
  <c r="T475" i="6"/>
  <c r="T476" i="6"/>
  <c r="T477" i="6"/>
  <c r="T478" i="6"/>
  <c r="T479" i="6"/>
  <c r="T480" i="6"/>
  <c r="T481" i="6"/>
  <c r="T482" i="6"/>
  <c r="T483" i="6"/>
  <c r="T484" i="6"/>
  <c r="T485" i="6"/>
  <c r="T486" i="6"/>
  <c r="T487" i="6"/>
  <c r="T488" i="6"/>
  <c r="T489" i="6"/>
  <c r="T490" i="6"/>
  <c r="T491" i="6"/>
  <c r="T492" i="6"/>
  <c r="T493" i="6"/>
  <c r="T494" i="6"/>
  <c r="T495" i="6"/>
  <c r="T496" i="6"/>
  <c r="T497" i="6"/>
  <c r="T498" i="6"/>
  <c r="T499" i="6"/>
  <c r="T500" i="6"/>
  <c r="T501" i="6"/>
  <c r="T502" i="6"/>
  <c r="T503" i="6"/>
  <c r="T504" i="6"/>
  <c r="T505" i="6"/>
  <c r="T506" i="6"/>
  <c r="T507" i="6"/>
  <c r="T508" i="6"/>
  <c r="T509" i="6"/>
  <c r="T510" i="6"/>
  <c r="T511" i="6"/>
  <c r="T512" i="6"/>
  <c r="T513" i="6"/>
  <c r="T514" i="6"/>
  <c r="T515" i="6"/>
  <c r="T516" i="6"/>
  <c r="T517" i="6"/>
  <c r="T518" i="6"/>
  <c r="T519" i="6"/>
  <c r="T520" i="6"/>
  <c r="T521" i="6"/>
  <c r="T522" i="6"/>
  <c r="T523" i="6"/>
  <c r="T524" i="6"/>
  <c r="T525" i="6"/>
  <c r="T526" i="6"/>
  <c r="T527" i="6"/>
  <c r="T528" i="6"/>
  <c r="T529" i="6"/>
  <c r="T530" i="6"/>
  <c r="T531" i="6"/>
  <c r="T532" i="6"/>
  <c r="T533" i="6"/>
  <c r="T534" i="6"/>
  <c r="T535" i="6"/>
  <c r="T536" i="6"/>
  <c r="T537" i="6"/>
  <c r="T538" i="6"/>
  <c r="T539" i="6"/>
  <c r="T540" i="6"/>
  <c r="T541" i="6"/>
  <c r="T542" i="6"/>
  <c r="T543" i="6"/>
  <c r="T544" i="6"/>
  <c r="T545" i="6"/>
  <c r="T546" i="6"/>
  <c r="T547" i="6"/>
  <c r="T548" i="6"/>
  <c r="T549" i="6"/>
  <c r="T550" i="6"/>
  <c r="T551" i="6"/>
  <c r="T552" i="6"/>
  <c r="T553" i="6"/>
  <c r="T554" i="6"/>
  <c r="T555" i="6"/>
  <c r="T556" i="6"/>
  <c r="T557" i="6"/>
  <c r="T558" i="6"/>
  <c r="T559" i="6"/>
  <c r="T560" i="6"/>
  <c r="T561" i="6"/>
  <c r="T562" i="6"/>
  <c r="T563" i="6"/>
  <c r="T564" i="6"/>
  <c r="T565" i="6"/>
  <c r="T566" i="6"/>
  <c r="T567" i="6"/>
  <c r="T568" i="6"/>
  <c r="T569" i="6"/>
  <c r="T570" i="6"/>
  <c r="T571" i="6"/>
  <c r="T572" i="6"/>
  <c r="T573" i="6"/>
  <c r="T574" i="6"/>
  <c r="T575" i="6"/>
  <c r="T576" i="6"/>
  <c r="T577" i="6"/>
  <c r="T578" i="6"/>
  <c r="T579" i="6"/>
  <c r="T580" i="6"/>
  <c r="T581" i="6"/>
  <c r="T582" i="6"/>
  <c r="T583" i="6"/>
  <c r="T584" i="6"/>
  <c r="T585" i="6"/>
  <c r="T586" i="6"/>
  <c r="T587" i="6"/>
  <c r="T588" i="6"/>
  <c r="T589" i="6"/>
  <c r="T590" i="6"/>
  <c r="T591" i="6"/>
  <c r="T592" i="6"/>
  <c r="T593" i="6"/>
  <c r="T594" i="6"/>
  <c r="T595" i="6"/>
  <c r="T596" i="6"/>
  <c r="T597" i="6"/>
  <c r="T598" i="6"/>
  <c r="T599" i="6"/>
  <c r="T600" i="6"/>
  <c r="T601" i="6"/>
  <c r="T602" i="6"/>
  <c r="T603" i="6"/>
  <c r="T604" i="6"/>
  <c r="T605" i="6"/>
  <c r="T606" i="6"/>
  <c r="T607" i="6"/>
  <c r="T608" i="6"/>
  <c r="T609" i="6"/>
  <c r="T610" i="6"/>
  <c r="T611" i="6"/>
  <c r="T612" i="6"/>
  <c r="T613" i="6"/>
  <c r="T614" i="6"/>
  <c r="T615" i="6"/>
  <c r="T616" i="6"/>
  <c r="T617" i="6"/>
  <c r="T618" i="6"/>
  <c r="T619" i="6"/>
  <c r="T620" i="6"/>
  <c r="T621" i="6"/>
  <c r="T622" i="6"/>
  <c r="T623" i="6"/>
  <c r="T624" i="6"/>
  <c r="T625" i="6"/>
  <c r="T626" i="6"/>
  <c r="T627" i="6"/>
  <c r="T628" i="6"/>
  <c r="T629" i="6"/>
  <c r="T630" i="6"/>
  <c r="T631" i="6"/>
  <c r="T632" i="6"/>
  <c r="T633" i="6"/>
  <c r="T634" i="6"/>
  <c r="T635" i="6"/>
  <c r="T636" i="6"/>
  <c r="T637" i="6"/>
  <c r="T638" i="6"/>
  <c r="T639" i="6"/>
  <c r="T640" i="6"/>
  <c r="T641"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S352" i="6"/>
  <c r="S353" i="6"/>
  <c r="S354" i="6"/>
  <c r="S355" i="6"/>
  <c r="S356" i="6"/>
  <c r="S357" i="6"/>
  <c r="S358" i="6"/>
  <c r="S359" i="6"/>
  <c r="S360" i="6"/>
  <c r="S361" i="6"/>
  <c r="S362" i="6"/>
  <c r="S363" i="6"/>
  <c r="S364" i="6"/>
  <c r="S365" i="6"/>
  <c r="S366" i="6"/>
  <c r="S367" i="6"/>
  <c r="S368" i="6"/>
  <c r="S369" i="6"/>
  <c r="S370" i="6"/>
  <c r="S371" i="6"/>
  <c r="S372" i="6"/>
  <c r="S373" i="6"/>
  <c r="S374" i="6"/>
  <c r="S375" i="6"/>
  <c r="S376" i="6"/>
  <c r="S377" i="6"/>
  <c r="S378" i="6"/>
  <c r="S379" i="6"/>
  <c r="S380" i="6"/>
  <c r="S381" i="6"/>
  <c r="S382" i="6"/>
  <c r="S383" i="6"/>
  <c r="S384" i="6"/>
  <c r="S385" i="6"/>
  <c r="S386" i="6"/>
  <c r="S387" i="6"/>
  <c r="S388" i="6"/>
  <c r="S389" i="6"/>
  <c r="S390" i="6"/>
  <c r="S391" i="6"/>
  <c r="S392" i="6"/>
  <c r="S393" i="6"/>
  <c r="S394" i="6"/>
  <c r="S395" i="6"/>
  <c r="S396" i="6"/>
  <c r="S397" i="6"/>
  <c r="S398" i="6"/>
  <c r="S399" i="6"/>
  <c r="S400" i="6"/>
  <c r="S401" i="6"/>
  <c r="S402" i="6"/>
  <c r="S403" i="6"/>
  <c r="S404" i="6"/>
  <c r="S405" i="6"/>
  <c r="S406" i="6"/>
  <c r="S407" i="6"/>
  <c r="S408" i="6"/>
  <c r="S409" i="6"/>
  <c r="S410" i="6"/>
  <c r="S411" i="6"/>
  <c r="S412" i="6"/>
  <c r="S413" i="6"/>
  <c r="S414" i="6"/>
  <c r="S415" i="6"/>
  <c r="S416" i="6"/>
  <c r="S417" i="6"/>
  <c r="S418" i="6"/>
  <c r="S419" i="6"/>
  <c r="S420" i="6"/>
  <c r="S421" i="6"/>
  <c r="S422" i="6"/>
  <c r="S423" i="6"/>
  <c r="S424" i="6"/>
  <c r="S425" i="6"/>
  <c r="S426" i="6"/>
  <c r="S427" i="6"/>
  <c r="S428" i="6"/>
  <c r="S429" i="6"/>
  <c r="S430" i="6"/>
  <c r="S431" i="6"/>
  <c r="S432" i="6"/>
  <c r="S433" i="6"/>
  <c r="S434" i="6"/>
  <c r="S435" i="6"/>
  <c r="S436" i="6"/>
  <c r="S437" i="6"/>
  <c r="S438" i="6"/>
  <c r="S439" i="6"/>
  <c r="S440" i="6"/>
  <c r="S441" i="6"/>
  <c r="S442" i="6"/>
  <c r="S443" i="6"/>
  <c r="S444" i="6"/>
  <c r="S445" i="6"/>
  <c r="S446" i="6"/>
  <c r="S447" i="6"/>
  <c r="S448" i="6"/>
  <c r="S449" i="6"/>
  <c r="S450" i="6"/>
  <c r="S451" i="6"/>
  <c r="S452" i="6"/>
  <c r="S453" i="6"/>
  <c r="S454" i="6"/>
  <c r="S455" i="6"/>
  <c r="S456" i="6"/>
  <c r="S457" i="6"/>
  <c r="S458" i="6"/>
  <c r="S459" i="6"/>
  <c r="S460" i="6"/>
  <c r="S461" i="6"/>
  <c r="S462" i="6"/>
  <c r="S463" i="6"/>
  <c r="S464" i="6"/>
  <c r="S465" i="6"/>
  <c r="S466" i="6"/>
  <c r="S467" i="6"/>
  <c r="S468" i="6"/>
  <c r="S469" i="6"/>
  <c r="S470" i="6"/>
  <c r="S471" i="6"/>
  <c r="S472" i="6"/>
  <c r="S473" i="6"/>
  <c r="S474" i="6"/>
  <c r="S475" i="6"/>
  <c r="S476" i="6"/>
  <c r="S477" i="6"/>
  <c r="S478" i="6"/>
  <c r="S479" i="6"/>
  <c r="S480" i="6"/>
  <c r="S481" i="6"/>
  <c r="S482" i="6"/>
  <c r="S483" i="6"/>
  <c r="S484" i="6"/>
  <c r="S485" i="6"/>
  <c r="S486" i="6"/>
  <c r="S487" i="6"/>
  <c r="S488" i="6"/>
  <c r="S489" i="6"/>
  <c r="S490" i="6"/>
  <c r="S491" i="6"/>
  <c r="S492" i="6"/>
  <c r="S493" i="6"/>
  <c r="S494" i="6"/>
  <c r="S495" i="6"/>
  <c r="S496" i="6"/>
  <c r="S497" i="6"/>
  <c r="S498" i="6"/>
  <c r="S499" i="6"/>
  <c r="S500" i="6"/>
  <c r="S501" i="6"/>
  <c r="S502" i="6"/>
  <c r="S503" i="6"/>
  <c r="S504" i="6"/>
  <c r="S505" i="6"/>
  <c r="S506" i="6"/>
  <c r="S507" i="6"/>
  <c r="S508" i="6"/>
  <c r="S509" i="6"/>
  <c r="S510" i="6"/>
  <c r="S511" i="6"/>
  <c r="S512" i="6"/>
  <c r="S513" i="6"/>
  <c r="S514" i="6"/>
  <c r="S515" i="6"/>
  <c r="S516" i="6"/>
  <c r="S517" i="6"/>
  <c r="S518" i="6"/>
  <c r="S519" i="6"/>
  <c r="S520" i="6"/>
  <c r="S521" i="6"/>
  <c r="S522" i="6"/>
  <c r="S523" i="6"/>
  <c r="S524" i="6"/>
  <c r="S525" i="6"/>
  <c r="S526" i="6"/>
  <c r="S527" i="6"/>
  <c r="S528" i="6"/>
  <c r="S529" i="6"/>
  <c r="S530" i="6"/>
  <c r="S531" i="6"/>
  <c r="S532" i="6"/>
  <c r="S533" i="6"/>
  <c r="S534" i="6"/>
  <c r="S535" i="6"/>
  <c r="S536" i="6"/>
  <c r="S537" i="6"/>
  <c r="S538" i="6"/>
  <c r="S539" i="6"/>
  <c r="S540" i="6"/>
  <c r="S541" i="6"/>
  <c r="S542" i="6"/>
  <c r="S543" i="6"/>
  <c r="S544" i="6"/>
  <c r="S545" i="6"/>
  <c r="S546" i="6"/>
  <c r="S547" i="6"/>
  <c r="S548" i="6"/>
  <c r="S549" i="6"/>
  <c r="S550" i="6"/>
  <c r="S551" i="6"/>
  <c r="S552" i="6"/>
  <c r="S553" i="6"/>
  <c r="S554" i="6"/>
  <c r="S555" i="6"/>
  <c r="S556" i="6"/>
  <c r="S557" i="6"/>
  <c r="S558" i="6"/>
  <c r="S559" i="6"/>
  <c r="S560" i="6"/>
  <c r="S561" i="6"/>
  <c r="S562" i="6"/>
  <c r="S563" i="6"/>
  <c r="S564" i="6"/>
  <c r="S565" i="6"/>
  <c r="S566" i="6"/>
  <c r="S567" i="6"/>
  <c r="S568" i="6"/>
  <c r="S569" i="6"/>
  <c r="S570" i="6"/>
  <c r="S571" i="6"/>
  <c r="S572" i="6"/>
  <c r="S573" i="6"/>
  <c r="S574" i="6"/>
  <c r="S575" i="6"/>
  <c r="S576" i="6"/>
  <c r="S577" i="6"/>
  <c r="S578" i="6"/>
  <c r="S579" i="6"/>
  <c r="S580" i="6"/>
  <c r="S581" i="6"/>
  <c r="S582" i="6"/>
  <c r="S583" i="6"/>
  <c r="S584" i="6"/>
  <c r="S585" i="6"/>
  <c r="S586" i="6"/>
  <c r="S587" i="6"/>
  <c r="S588" i="6"/>
  <c r="S589" i="6"/>
  <c r="S590" i="6"/>
  <c r="S591" i="6"/>
  <c r="S592" i="6"/>
  <c r="S593" i="6"/>
  <c r="S594" i="6"/>
  <c r="S595" i="6"/>
  <c r="S596" i="6"/>
  <c r="S597" i="6"/>
  <c r="S598" i="6"/>
  <c r="S599" i="6"/>
  <c r="S600" i="6"/>
  <c r="S601" i="6"/>
  <c r="S602" i="6"/>
  <c r="S603" i="6"/>
  <c r="S604" i="6"/>
  <c r="S605" i="6"/>
  <c r="S606" i="6"/>
  <c r="S607" i="6"/>
  <c r="S608" i="6"/>
  <c r="S609" i="6"/>
  <c r="S610" i="6"/>
  <c r="S611" i="6"/>
  <c r="S612" i="6"/>
  <c r="S613" i="6"/>
  <c r="S614" i="6"/>
  <c r="S615" i="6"/>
  <c r="S616" i="6"/>
  <c r="S617" i="6"/>
  <c r="S618" i="6"/>
  <c r="S619" i="6"/>
  <c r="S620" i="6"/>
  <c r="S621" i="6"/>
  <c r="S622" i="6"/>
  <c r="S623" i="6"/>
  <c r="S624" i="6"/>
  <c r="S625" i="6"/>
  <c r="S626" i="6"/>
  <c r="S627" i="6"/>
  <c r="S628" i="6"/>
  <c r="S629" i="6"/>
  <c r="S630" i="6"/>
  <c r="S631" i="6"/>
  <c r="S632" i="6"/>
  <c r="S633" i="6"/>
  <c r="S634" i="6"/>
  <c r="S635" i="6"/>
  <c r="S636" i="6"/>
  <c r="S637" i="6"/>
  <c r="S638" i="6"/>
  <c r="S639" i="6"/>
  <c r="S640" i="6"/>
  <c r="S641"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452" i="6"/>
  <c r="R453" i="6"/>
  <c r="R454" i="6"/>
  <c r="R455" i="6"/>
  <c r="R456" i="6"/>
  <c r="R457" i="6"/>
  <c r="R458" i="6"/>
  <c r="R459" i="6"/>
  <c r="R460" i="6"/>
  <c r="R461" i="6"/>
  <c r="R462" i="6"/>
  <c r="R463" i="6"/>
  <c r="R464" i="6"/>
  <c r="R465" i="6"/>
  <c r="R466" i="6"/>
  <c r="R467" i="6"/>
  <c r="R468" i="6"/>
  <c r="R469" i="6"/>
  <c r="R470" i="6"/>
  <c r="R471" i="6"/>
  <c r="R472" i="6"/>
  <c r="R473" i="6"/>
  <c r="R474" i="6"/>
  <c r="R475" i="6"/>
  <c r="R476" i="6"/>
  <c r="R477" i="6"/>
  <c r="R478" i="6"/>
  <c r="R479" i="6"/>
  <c r="R480" i="6"/>
  <c r="R481" i="6"/>
  <c r="R482" i="6"/>
  <c r="R483" i="6"/>
  <c r="R484" i="6"/>
  <c r="R485" i="6"/>
  <c r="R486" i="6"/>
  <c r="R487" i="6"/>
  <c r="R488" i="6"/>
  <c r="R489" i="6"/>
  <c r="R490" i="6"/>
  <c r="R491" i="6"/>
  <c r="R492" i="6"/>
  <c r="R493" i="6"/>
  <c r="R494" i="6"/>
  <c r="R495" i="6"/>
  <c r="R496" i="6"/>
  <c r="R497" i="6"/>
  <c r="R498" i="6"/>
  <c r="R499" i="6"/>
  <c r="R500" i="6"/>
  <c r="R501" i="6"/>
  <c r="R502" i="6"/>
  <c r="R503" i="6"/>
  <c r="R504" i="6"/>
  <c r="R505" i="6"/>
  <c r="R506" i="6"/>
  <c r="R507" i="6"/>
  <c r="R508" i="6"/>
  <c r="R509" i="6"/>
  <c r="R510" i="6"/>
  <c r="R511" i="6"/>
  <c r="R512" i="6"/>
  <c r="R513" i="6"/>
  <c r="R514" i="6"/>
  <c r="R515" i="6"/>
  <c r="R516" i="6"/>
  <c r="R517" i="6"/>
  <c r="R518" i="6"/>
  <c r="R519" i="6"/>
  <c r="R520" i="6"/>
  <c r="R521" i="6"/>
  <c r="R522" i="6"/>
  <c r="R523" i="6"/>
  <c r="R524" i="6"/>
  <c r="R525" i="6"/>
  <c r="R526" i="6"/>
  <c r="R527" i="6"/>
  <c r="R528" i="6"/>
  <c r="R529" i="6"/>
  <c r="R530" i="6"/>
  <c r="R531" i="6"/>
  <c r="R532" i="6"/>
  <c r="R533" i="6"/>
  <c r="R534" i="6"/>
  <c r="R535" i="6"/>
  <c r="R536" i="6"/>
  <c r="R537" i="6"/>
  <c r="R538" i="6"/>
  <c r="R539" i="6"/>
  <c r="R540" i="6"/>
  <c r="R541" i="6"/>
  <c r="R542" i="6"/>
  <c r="R543" i="6"/>
  <c r="R544" i="6"/>
  <c r="R545" i="6"/>
  <c r="R546" i="6"/>
  <c r="R547" i="6"/>
  <c r="R548" i="6"/>
  <c r="R549" i="6"/>
  <c r="R550" i="6"/>
  <c r="R551" i="6"/>
  <c r="R552" i="6"/>
  <c r="R553" i="6"/>
  <c r="R554" i="6"/>
  <c r="R555" i="6"/>
  <c r="R556" i="6"/>
  <c r="R557" i="6"/>
  <c r="R558" i="6"/>
  <c r="R559" i="6"/>
  <c r="R560" i="6"/>
  <c r="R561" i="6"/>
  <c r="R562" i="6"/>
  <c r="R563" i="6"/>
  <c r="R564" i="6"/>
  <c r="R565" i="6"/>
  <c r="R566" i="6"/>
  <c r="R567" i="6"/>
  <c r="R568" i="6"/>
  <c r="R569" i="6"/>
  <c r="R570" i="6"/>
  <c r="R571" i="6"/>
  <c r="R572" i="6"/>
  <c r="R573" i="6"/>
  <c r="R574" i="6"/>
  <c r="R575" i="6"/>
  <c r="R576" i="6"/>
  <c r="R577" i="6"/>
  <c r="R578" i="6"/>
  <c r="R579" i="6"/>
  <c r="R580" i="6"/>
  <c r="R581" i="6"/>
  <c r="R582" i="6"/>
  <c r="R583" i="6"/>
  <c r="R584" i="6"/>
  <c r="R585" i="6"/>
  <c r="R586" i="6"/>
  <c r="R587" i="6"/>
  <c r="R588" i="6"/>
  <c r="R589" i="6"/>
  <c r="R590" i="6"/>
  <c r="R591" i="6"/>
  <c r="R592" i="6"/>
  <c r="R593" i="6"/>
  <c r="R594" i="6"/>
  <c r="R595" i="6"/>
  <c r="R596" i="6"/>
  <c r="R597" i="6"/>
  <c r="R598" i="6"/>
  <c r="R599" i="6"/>
  <c r="R600" i="6"/>
  <c r="R601" i="6"/>
  <c r="R602" i="6"/>
  <c r="R603" i="6"/>
  <c r="R604" i="6"/>
  <c r="R605" i="6"/>
  <c r="R606" i="6"/>
  <c r="R607" i="6"/>
  <c r="R608" i="6"/>
  <c r="R609" i="6"/>
  <c r="R610" i="6"/>
  <c r="R611" i="6"/>
  <c r="R612" i="6"/>
  <c r="R613" i="6"/>
  <c r="R614" i="6"/>
  <c r="R615" i="6"/>
  <c r="R616" i="6"/>
  <c r="R617" i="6"/>
  <c r="R618" i="6"/>
  <c r="R619" i="6"/>
  <c r="R620" i="6"/>
  <c r="R621" i="6"/>
  <c r="R622" i="6"/>
  <c r="R623" i="6"/>
  <c r="R624" i="6"/>
  <c r="R625" i="6"/>
  <c r="R626" i="6"/>
  <c r="R627" i="6"/>
  <c r="R628" i="6"/>
  <c r="R629" i="6"/>
  <c r="R630" i="6"/>
  <c r="R631" i="6"/>
  <c r="R632" i="6"/>
  <c r="R633" i="6"/>
  <c r="R634" i="6"/>
  <c r="R635" i="6"/>
  <c r="R636" i="6"/>
  <c r="R637" i="6"/>
  <c r="R638" i="6"/>
  <c r="R639" i="6"/>
  <c r="R640" i="6"/>
  <c r="R641"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Q417" i="6"/>
  <c r="Q418" i="6"/>
  <c r="Q419" i="6"/>
  <c r="Q420" i="6"/>
  <c r="Q421" i="6"/>
  <c r="Q422" i="6"/>
  <c r="Q423" i="6"/>
  <c r="Q424" i="6"/>
  <c r="Q425" i="6"/>
  <c r="Q426" i="6"/>
  <c r="Q427" i="6"/>
  <c r="Q428" i="6"/>
  <c r="Q429" i="6"/>
  <c r="Q430" i="6"/>
  <c r="Q431" i="6"/>
  <c r="Q432" i="6"/>
  <c r="Q433" i="6"/>
  <c r="Q434" i="6"/>
  <c r="Q435" i="6"/>
  <c r="Q436" i="6"/>
  <c r="Q437" i="6"/>
  <c r="Q438" i="6"/>
  <c r="Q439" i="6"/>
  <c r="Q440" i="6"/>
  <c r="Q441" i="6"/>
  <c r="Q442" i="6"/>
  <c r="Q443" i="6"/>
  <c r="Q444" i="6"/>
  <c r="Q445" i="6"/>
  <c r="Q446" i="6"/>
  <c r="Q447" i="6"/>
  <c r="Q448" i="6"/>
  <c r="Q449" i="6"/>
  <c r="Q450" i="6"/>
  <c r="Q451" i="6"/>
  <c r="Q452" i="6"/>
  <c r="Q453" i="6"/>
  <c r="Q454" i="6"/>
  <c r="Q455" i="6"/>
  <c r="Q456" i="6"/>
  <c r="Q457" i="6"/>
  <c r="Q458" i="6"/>
  <c r="Q459" i="6"/>
  <c r="Q460" i="6"/>
  <c r="Q461" i="6"/>
  <c r="Q462" i="6"/>
  <c r="Q463" i="6"/>
  <c r="Q464" i="6"/>
  <c r="Q465" i="6"/>
  <c r="Q466" i="6"/>
  <c r="Q467" i="6"/>
  <c r="Q468" i="6"/>
  <c r="Q469" i="6"/>
  <c r="Q470" i="6"/>
  <c r="Q471" i="6"/>
  <c r="Q472" i="6"/>
  <c r="Q473" i="6"/>
  <c r="Q474" i="6"/>
  <c r="Q475" i="6"/>
  <c r="Q476" i="6"/>
  <c r="Q477" i="6"/>
  <c r="Q478" i="6"/>
  <c r="Q479" i="6"/>
  <c r="Q480" i="6"/>
  <c r="Q481" i="6"/>
  <c r="Q482" i="6"/>
  <c r="Q483" i="6"/>
  <c r="Q484" i="6"/>
  <c r="Q485" i="6"/>
  <c r="Q486" i="6"/>
  <c r="Q487" i="6"/>
  <c r="Q488" i="6"/>
  <c r="Q489" i="6"/>
  <c r="Q490" i="6"/>
  <c r="Q491" i="6"/>
  <c r="Q492" i="6"/>
  <c r="Q493" i="6"/>
  <c r="Q494" i="6"/>
  <c r="Q495" i="6"/>
  <c r="Q496" i="6"/>
  <c r="Q497" i="6"/>
  <c r="Q498" i="6"/>
  <c r="Q499" i="6"/>
  <c r="Q500" i="6"/>
  <c r="Q501" i="6"/>
  <c r="Q502" i="6"/>
  <c r="Q503" i="6"/>
  <c r="Q504" i="6"/>
  <c r="Q505" i="6"/>
  <c r="Q506" i="6"/>
  <c r="Q507" i="6"/>
  <c r="Q508" i="6"/>
  <c r="Q509" i="6"/>
  <c r="Q510" i="6"/>
  <c r="Q511" i="6"/>
  <c r="Q512" i="6"/>
  <c r="Q513" i="6"/>
  <c r="Q514" i="6"/>
  <c r="Q515" i="6"/>
  <c r="Q516" i="6"/>
  <c r="Q517" i="6"/>
  <c r="Q518" i="6"/>
  <c r="Q519" i="6"/>
  <c r="Q520" i="6"/>
  <c r="Q521" i="6"/>
  <c r="Q522" i="6"/>
  <c r="Q523" i="6"/>
  <c r="Q524" i="6"/>
  <c r="Q525" i="6"/>
  <c r="Q526" i="6"/>
  <c r="Q527" i="6"/>
  <c r="Q528" i="6"/>
  <c r="Q529" i="6"/>
  <c r="Q530" i="6"/>
  <c r="Q531" i="6"/>
  <c r="Q532" i="6"/>
  <c r="Q533" i="6"/>
  <c r="Q534" i="6"/>
  <c r="Q535" i="6"/>
  <c r="Q536" i="6"/>
  <c r="Q537" i="6"/>
  <c r="Q538" i="6"/>
  <c r="Q539" i="6"/>
  <c r="Q540" i="6"/>
  <c r="Q541" i="6"/>
  <c r="Q542" i="6"/>
  <c r="Q543" i="6"/>
  <c r="Q544" i="6"/>
  <c r="Q545" i="6"/>
  <c r="Q546" i="6"/>
  <c r="Q547" i="6"/>
  <c r="Q548" i="6"/>
  <c r="Q549" i="6"/>
  <c r="Q550" i="6"/>
  <c r="Q551" i="6"/>
  <c r="Q552" i="6"/>
  <c r="Q553" i="6"/>
  <c r="Q554" i="6"/>
  <c r="Q555" i="6"/>
  <c r="Q556" i="6"/>
  <c r="Q557" i="6"/>
  <c r="Q558" i="6"/>
  <c r="Q559" i="6"/>
  <c r="Q560" i="6"/>
  <c r="Q561" i="6"/>
  <c r="Q562" i="6"/>
  <c r="Q563" i="6"/>
  <c r="Q564" i="6"/>
  <c r="Q565" i="6"/>
  <c r="Q566" i="6"/>
  <c r="Q567" i="6"/>
  <c r="Q568" i="6"/>
  <c r="Q569" i="6"/>
  <c r="Q570" i="6"/>
  <c r="Q571" i="6"/>
  <c r="Q572" i="6"/>
  <c r="Q573" i="6"/>
  <c r="Q574" i="6"/>
  <c r="Q575" i="6"/>
  <c r="Q576" i="6"/>
  <c r="Q577" i="6"/>
  <c r="Q578" i="6"/>
  <c r="Q579" i="6"/>
  <c r="Q580" i="6"/>
  <c r="Q581" i="6"/>
  <c r="Q582" i="6"/>
  <c r="Q583" i="6"/>
  <c r="Q584" i="6"/>
  <c r="Q585" i="6"/>
  <c r="Q586" i="6"/>
  <c r="Q587" i="6"/>
  <c r="Q588" i="6"/>
  <c r="Q589" i="6"/>
  <c r="Q590" i="6"/>
  <c r="Q591" i="6"/>
  <c r="Q592" i="6"/>
  <c r="Q593" i="6"/>
  <c r="Q594" i="6"/>
  <c r="Q595" i="6"/>
  <c r="Q596" i="6"/>
  <c r="Q597" i="6"/>
  <c r="Q598" i="6"/>
  <c r="Q599" i="6"/>
  <c r="Q600" i="6"/>
  <c r="Q601" i="6"/>
  <c r="Q602" i="6"/>
  <c r="Q603" i="6"/>
  <c r="Q604" i="6"/>
  <c r="Q605" i="6"/>
  <c r="Q606" i="6"/>
  <c r="Q607" i="6"/>
  <c r="Q608" i="6"/>
  <c r="Q609" i="6"/>
  <c r="Q610" i="6"/>
  <c r="Q611" i="6"/>
  <c r="Q612" i="6"/>
  <c r="Q613" i="6"/>
  <c r="Q614" i="6"/>
  <c r="Q615" i="6"/>
  <c r="Q616" i="6"/>
  <c r="Q617" i="6"/>
  <c r="Q618" i="6"/>
  <c r="Q619" i="6"/>
  <c r="Q620" i="6"/>
  <c r="Q621" i="6"/>
  <c r="Q622" i="6"/>
  <c r="Q623" i="6"/>
  <c r="Q624" i="6"/>
  <c r="Q625" i="6"/>
  <c r="Q626" i="6"/>
  <c r="Q627" i="6"/>
  <c r="Q628" i="6"/>
  <c r="Q629" i="6"/>
  <c r="Q630" i="6"/>
  <c r="Q631" i="6"/>
  <c r="Q632" i="6"/>
  <c r="Q633" i="6"/>
  <c r="Q634" i="6"/>
  <c r="Q635" i="6"/>
  <c r="Q636" i="6"/>
  <c r="Q637" i="6"/>
  <c r="Q638" i="6"/>
  <c r="Q639" i="6"/>
  <c r="Q640" i="6"/>
  <c r="Q641"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496" i="6"/>
  <c r="P497" i="6"/>
  <c r="P498" i="6"/>
  <c r="P499" i="6"/>
  <c r="P500" i="6"/>
  <c r="P501" i="6"/>
  <c r="P502" i="6"/>
  <c r="P503" i="6"/>
  <c r="P504" i="6"/>
  <c r="P505" i="6"/>
  <c r="P506" i="6"/>
  <c r="P507" i="6"/>
  <c r="P508" i="6"/>
  <c r="P509" i="6"/>
  <c r="P510" i="6"/>
  <c r="P511" i="6"/>
  <c r="P512" i="6"/>
  <c r="P513" i="6"/>
  <c r="P514" i="6"/>
  <c r="P515" i="6"/>
  <c r="P516" i="6"/>
  <c r="P517" i="6"/>
  <c r="P518" i="6"/>
  <c r="P519" i="6"/>
  <c r="P520" i="6"/>
  <c r="P521" i="6"/>
  <c r="P522" i="6"/>
  <c r="P523" i="6"/>
  <c r="P524" i="6"/>
  <c r="P525" i="6"/>
  <c r="P526" i="6"/>
  <c r="P527" i="6"/>
  <c r="P528" i="6"/>
  <c r="P529" i="6"/>
  <c r="P530" i="6"/>
  <c r="P531" i="6"/>
  <c r="P532" i="6"/>
  <c r="P533" i="6"/>
  <c r="P534" i="6"/>
  <c r="P535" i="6"/>
  <c r="P536" i="6"/>
  <c r="P537" i="6"/>
  <c r="P538" i="6"/>
  <c r="P539" i="6"/>
  <c r="P540" i="6"/>
  <c r="P541" i="6"/>
  <c r="P542" i="6"/>
  <c r="P543" i="6"/>
  <c r="P544" i="6"/>
  <c r="P545" i="6"/>
  <c r="P546" i="6"/>
  <c r="P547" i="6"/>
  <c r="P548" i="6"/>
  <c r="P549" i="6"/>
  <c r="P550" i="6"/>
  <c r="P551" i="6"/>
  <c r="P552" i="6"/>
  <c r="P553" i="6"/>
  <c r="P554" i="6"/>
  <c r="P555" i="6"/>
  <c r="P556" i="6"/>
  <c r="P557" i="6"/>
  <c r="P558" i="6"/>
  <c r="P559" i="6"/>
  <c r="P560" i="6"/>
  <c r="P561" i="6"/>
  <c r="P562" i="6"/>
  <c r="P563" i="6"/>
  <c r="P564" i="6"/>
  <c r="P565" i="6"/>
  <c r="P566" i="6"/>
  <c r="P567" i="6"/>
  <c r="P568" i="6"/>
  <c r="P569" i="6"/>
  <c r="P570" i="6"/>
  <c r="P571" i="6"/>
  <c r="P572" i="6"/>
  <c r="P573" i="6"/>
  <c r="P574" i="6"/>
  <c r="P575" i="6"/>
  <c r="P576" i="6"/>
  <c r="P577" i="6"/>
  <c r="P578" i="6"/>
  <c r="P579" i="6"/>
  <c r="P580" i="6"/>
  <c r="P581" i="6"/>
  <c r="P582" i="6"/>
  <c r="P583" i="6"/>
  <c r="P584" i="6"/>
  <c r="P585" i="6"/>
  <c r="P586" i="6"/>
  <c r="P587" i="6"/>
  <c r="P588" i="6"/>
  <c r="P589" i="6"/>
  <c r="P590" i="6"/>
  <c r="P591" i="6"/>
  <c r="P592" i="6"/>
  <c r="P593" i="6"/>
  <c r="P594" i="6"/>
  <c r="P595" i="6"/>
  <c r="P596" i="6"/>
  <c r="P597" i="6"/>
  <c r="P598" i="6"/>
  <c r="P599" i="6"/>
  <c r="P600" i="6"/>
  <c r="P601" i="6"/>
  <c r="P602" i="6"/>
  <c r="P603" i="6"/>
  <c r="P604" i="6"/>
  <c r="P605" i="6"/>
  <c r="P606" i="6"/>
  <c r="P607" i="6"/>
  <c r="P608" i="6"/>
  <c r="P609" i="6"/>
  <c r="P610" i="6"/>
  <c r="P611" i="6"/>
  <c r="P612" i="6"/>
  <c r="P613" i="6"/>
  <c r="P614" i="6"/>
  <c r="P615" i="6"/>
  <c r="P616" i="6"/>
  <c r="P617" i="6"/>
  <c r="P618" i="6"/>
  <c r="P619" i="6"/>
  <c r="P620" i="6"/>
  <c r="P621" i="6"/>
  <c r="P622" i="6"/>
  <c r="P623" i="6"/>
  <c r="P624" i="6"/>
  <c r="P625" i="6"/>
  <c r="P626" i="6"/>
  <c r="P627" i="6"/>
  <c r="P628" i="6"/>
  <c r="P629" i="6"/>
  <c r="P630" i="6"/>
  <c r="P631" i="6"/>
  <c r="P632" i="6"/>
  <c r="P633" i="6"/>
  <c r="P634" i="6"/>
  <c r="P635" i="6"/>
  <c r="P636" i="6"/>
  <c r="P637" i="6"/>
  <c r="P638" i="6"/>
  <c r="P639" i="6"/>
  <c r="P640" i="6"/>
  <c r="P641" i="6"/>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375" i="6"/>
  <c r="O376" i="6"/>
  <c r="O377" i="6"/>
  <c r="O378" i="6"/>
  <c r="O379" i="6"/>
  <c r="O380" i="6"/>
  <c r="O381" i="6"/>
  <c r="O382" i="6"/>
  <c r="O383" i="6"/>
  <c r="O384" i="6"/>
  <c r="O385" i="6"/>
  <c r="O386" i="6"/>
  <c r="O387" i="6"/>
  <c r="O388" i="6"/>
  <c r="O389" i="6"/>
  <c r="O390" i="6"/>
  <c r="O391" i="6"/>
  <c r="O392" i="6"/>
  <c r="O393" i="6"/>
  <c r="O394" i="6"/>
  <c r="O395" i="6"/>
  <c r="O396" i="6"/>
  <c r="O397" i="6"/>
  <c r="O398" i="6"/>
  <c r="O399" i="6"/>
  <c r="O400" i="6"/>
  <c r="O401" i="6"/>
  <c r="O402" i="6"/>
  <c r="O403" i="6"/>
  <c r="O404" i="6"/>
  <c r="O405" i="6"/>
  <c r="O406" i="6"/>
  <c r="O407" i="6"/>
  <c r="O408" i="6"/>
  <c r="O409" i="6"/>
  <c r="O410" i="6"/>
  <c r="O411" i="6"/>
  <c r="O412" i="6"/>
  <c r="O413" i="6"/>
  <c r="O414" i="6"/>
  <c r="O415" i="6"/>
  <c r="O416" i="6"/>
  <c r="O417" i="6"/>
  <c r="O418" i="6"/>
  <c r="O419" i="6"/>
  <c r="O420" i="6"/>
  <c r="O421" i="6"/>
  <c r="O422" i="6"/>
  <c r="O423" i="6"/>
  <c r="O424" i="6"/>
  <c r="O425" i="6"/>
  <c r="O426" i="6"/>
  <c r="O427" i="6"/>
  <c r="O428" i="6"/>
  <c r="O429" i="6"/>
  <c r="O430" i="6"/>
  <c r="O431" i="6"/>
  <c r="O432" i="6"/>
  <c r="O433" i="6"/>
  <c r="O434" i="6"/>
  <c r="O435" i="6"/>
  <c r="O436" i="6"/>
  <c r="O437" i="6"/>
  <c r="O438" i="6"/>
  <c r="O439" i="6"/>
  <c r="O440" i="6"/>
  <c r="O441" i="6"/>
  <c r="O442" i="6"/>
  <c r="O443" i="6"/>
  <c r="O444" i="6"/>
  <c r="O445" i="6"/>
  <c r="O446" i="6"/>
  <c r="O447" i="6"/>
  <c r="O448" i="6"/>
  <c r="O449" i="6"/>
  <c r="O450" i="6"/>
  <c r="O451" i="6"/>
  <c r="O452" i="6"/>
  <c r="O453" i="6"/>
  <c r="O454" i="6"/>
  <c r="O455" i="6"/>
  <c r="O456" i="6"/>
  <c r="O457" i="6"/>
  <c r="O458" i="6"/>
  <c r="O459" i="6"/>
  <c r="O460" i="6"/>
  <c r="O461" i="6"/>
  <c r="O462" i="6"/>
  <c r="O463" i="6"/>
  <c r="O464" i="6"/>
  <c r="O465" i="6"/>
  <c r="O466" i="6"/>
  <c r="O467" i="6"/>
  <c r="O468" i="6"/>
  <c r="O469" i="6"/>
  <c r="O470" i="6"/>
  <c r="O471" i="6"/>
  <c r="O472" i="6"/>
  <c r="O473" i="6"/>
  <c r="O474" i="6"/>
  <c r="O475" i="6"/>
  <c r="O476" i="6"/>
  <c r="O477" i="6"/>
  <c r="O478" i="6"/>
  <c r="O479" i="6"/>
  <c r="O480" i="6"/>
  <c r="O481" i="6"/>
  <c r="O482" i="6"/>
  <c r="O483" i="6"/>
  <c r="O484" i="6"/>
  <c r="O485" i="6"/>
  <c r="O486" i="6"/>
  <c r="O487" i="6"/>
  <c r="O488" i="6"/>
  <c r="O489" i="6"/>
  <c r="O490" i="6"/>
  <c r="O491" i="6"/>
  <c r="O492" i="6"/>
  <c r="O493" i="6"/>
  <c r="O494" i="6"/>
  <c r="O495" i="6"/>
  <c r="O496" i="6"/>
  <c r="O497" i="6"/>
  <c r="O498" i="6"/>
  <c r="O499" i="6"/>
  <c r="O500" i="6"/>
  <c r="O501" i="6"/>
  <c r="O502" i="6"/>
  <c r="O503" i="6"/>
  <c r="O504" i="6"/>
  <c r="O505" i="6"/>
  <c r="O506" i="6"/>
  <c r="O507" i="6"/>
  <c r="O508" i="6"/>
  <c r="O509" i="6"/>
  <c r="O510" i="6"/>
  <c r="O511" i="6"/>
  <c r="O512" i="6"/>
  <c r="O513" i="6"/>
  <c r="O514" i="6"/>
  <c r="O515" i="6"/>
  <c r="O516" i="6"/>
  <c r="O517" i="6"/>
  <c r="O518" i="6"/>
  <c r="O519" i="6"/>
  <c r="O520" i="6"/>
  <c r="O521" i="6"/>
  <c r="O522" i="6"/>
  <c r="O523" i="6"/>
  <c r="O524" i="6"/>
  <c r="O525" i="6"/>
  <c r="O526" i="6"/>
  <c r="O527" i="6"/>
  <c r="O528" i="6"/>
  <c r="O529" i="6"/>
  <c r="O530" i="6"/>
  <c r="O531" i="6"/>
  <c r="O532" i="6"/>
  <c r="O533" i="6"/>
  <c r="O534" i="6"/>
  <c r="O535" i="6"/>
  <c r="O536" i="6"/>
  <c r="O537" i="6"/>
  <c r="O538" i="6"/>
  <c r="O539" i="6"/>
  <c r="O540" i="6"/>
  <c r="O541" i="6"/>
  <c r="O542" i="6"/>
  <c r="O543" i="6"/>
  <c r="O544" i="6"/>
  <c r="O545" i="6"/>
  <c r="O546" i="6"/>
  <c r="O547" i="6"/>
  <c r="O548" i="6"/>
  <c r="O549" i="6"/>
  <c r="O550" i="6"/>
  <c r="O551" i="6"/>
  <c r="O552" i="6"/>
  <c r="O553" i="6"/>
  <c r="O554" i="6"/>
  <c r="O555" i="6"/>
  <c r="O556" i="6"/>
  <c r="O557" i="6"/>
  <c r="O558" i="6"/>
  <c r="O559" i="6"/>
  <c r="O560" i="6"/>
  <c r="O561" i="6"/>
  <c r="O562" i="6"/>
  <c r="O563" i="6"/>
  <c r="O564" i="6"/>
  <c r="O565" i="6"/>
  <c r="O566" i="6"/>
  <c r="O567" i="6"/>
  <c r="O568" i="6"/>
  <c r="O569" i="6"/>
  <c r="O570" i="6"/>
  <c r="O571" i="6"/>
  <c r="O572" i="6"/>
  <c r="O573" i="6"/>
  <c r="O574" i="6"/>
  <c r="O575" i="6"/>
  <c r="O576" i="6"/>
  <c r="O577" i="6"/>
  <c r="O578" i="6"/>
  <c r="O579" i="6"/>
  <c r="O580" i="6"/>
  <c r="O581" i="6"/>
  <c r="O582" i="6"/>
  <c r="O583" i="6"/>
  <c r="O584" i="6"/>
  <c r="O585" i="6"/>
  <c r="O586" i="6"/>
  <c r="O587" i="6"/>
  <c r="O588" i="6"/>
  <c r="O589" i="6"/>
  <c r="O590" i="6"/>
  <c r="O591" i="6"/>
  <c r="O592" i="6"/>
  <c r="O593" i="6"/>
  <c r="O594" i="6"/>
  <c r="O595" i="6"/>
  <c r="O596" i="6"/>
  <c r="O597" i="6"/>
  <c r="O598" i="6"/>
  <c r="O599" i="6"/>
  <c r="O600" i="6"/>
  <c r="O601" i="6"/>
  <c r="O602" i="6"/>
  <c r="O603" i="6"/>
  <c r="O604" i="6"/>
  <c r="O605" i="6"/>
  <c r="O606" i="6"/>
  <c r="O607" i="6"/>
  <c r="O608" i="6"/>
  <c r="O609" i="6"/>
  <c r="O610" i="6"/>
  <c r="O611" i="6"/>
  <c r="O612" i="6"/>
  <c r="O613" i="6"/>
  <c r="O614" i="6"/>
  <c r="O615" i="6"/>
  <c r="O616" i="6"/>
  <c r="O617" i="6"/>
  <c r="O618" i="6"/>
  <c r="O619" i="6"/>
  <c r="O620" i="6"/>
  <c r="O621" i="6"/>
  <c r="O622" i="6"/>
  <c r="O623" i="6"/>
  <c r="O624" i="6"/>
  <c r="O625" i="6"/>
  <c r="O626" i="6"/>
  <c r="O627" i="6"/>
  <c r="O628" i="6"/>
  <c r="O629" i="6"/>
  <c r="O630" i="6"/>
  <c r="O631" i="6"/>
  <c r="O632" i="6"/>
  <c r="O633" i="6"/>
  <c r="O634" i="6"/>
  <c r="O635" i="6"/>
  <c r="O636" i="6"/>
  <c r="O637" i="6"/>
  <c r="O638" i="6"/>
  <c r="O639" i="6"/>
  <c r="O640" i="6"/>
  <c r="O641"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N172" i="6"/>
  <c r="N173" i="6"/>
  <c r="N174" i="6"/>
  <c r="N175" i="6"/>
  <c r="N176" i="6"/>
  <c r="N177" i="6"/>
  <c r="N178" i="6"/>
  <c r="N179" i="6"/>
  <c r="N180" i="6"/>
  <c r="N181" i="6"/>
  <c r="N182" i="6"/>
  <c r="N183" i="6"/>
  <c r="N184" i="6"/>
  <c r="N185" i="6"/>
  <c r="N186" i="6"/>
  <c r="N187" i="6"/>
  <c r="N188" i="6"/>
  <c r="N189" i="6"/>
  <c r="N190" i="6"/>
  <c r="N191" i="6"/>
  <c r="N192" i="6"/>
  <c r="N193" i="6"/>
  <c r="N194" i="6"/>
  <c r="N195" i="6"/>
  <c r="N196" i="6"/>
  <c r="N197" i="6"/>
  <c r="N198" i="6"/>
  <c r="N199" i="6"/>
  <c r="N200" i="6"/>
  <c r="N201" i="6"/>
  <c r="N202" i="6"/>
  <c r="N203" i="6"/>
  <c r="N204" i="6"/>
  <c r="N205" i="6"/>
  <c r="N206" i="6"/>
  <c r="N207" i="6"/>
  <c r="N208" i="6"/>
  <c r="N209" i="6"/>
  <c r="N210" i="6"/>
  <c r="N211" i="6"/>
  <c r="N212" i="6"/>
  <c r="N213" i="6"/>
  <c r="N214" i="6"/>
  <c r="N215" i="6"/>
  <c r="N216" i="6"/>
  <c r="N217" i="6"/>
  <c r="N218" i="6"/>
  <c r="N219" i="6"/>
  <c r="N220" i="6"/>
  <c r="N221" i="6"/>
  <c r="N222" i="6"/>
  <c r="N223" i="6"/>
  <c r="N224" i="6"/>
  <c r="N225" i="6"/>
  <c r="N226" i="6"/>
  <c r="N227" i="6"/>
  <c r="N228" i="6"/>
  <c r="N229" i="6"/>
  <c r="N230" i="6"/>
  <c r="N231" i="6"/>
  <c r="N232" i="6"/>
  <c r="N233" i="6"/>
  <c r="N234" i="6"/>
  <c r="N235" i="6"/>
  <c r="N236" i="6"/>
  <c r="N237" i="6"/>
  <c r="N238" i="6"/>
  <c r="N239" i="6"/>
  <c r="N240" i="6"/>
  <c r="N241" i="6"/>
  <c r="N242" i="6"/>
  <c r="N243" i="6"/>
  <c r="N244" i="6"/>
  <c r="N245" i="6"/>
  <c r="N246" i="6"/>
  <c r="N247" i="6"/>
  <c r="N248" i="6"/>
  <c r="N249" i="6"/>
  <c r="N250" i="6"/>
  <c r="N251" i="6"/>
  <c r="N252" i="6"/>
  <c r="N253" i="6"/>
  <c r="N254" i="6"/>
  <c r="N255" i="6"/>
  <c r="N256" i="6"/>
  <c r="N257" i="6"/>
  <c r="N258" i="6"/>
  <c r="N259" i="6"/>
  <c r="N260" i="6"/>
  <c r="N261" i="6"/>
  <c r="N262" i="6"/>
  <c r="N263" i="6"/>
  <c r="N264" i="6"/>
  <c r="N265" i="6"/>
  <c r="N266" i="6"/>
  <c r="N267" i="6"/>
  <c r="N268" i="6"/>
  <c r="N269" i="6"/>
  <c r="N270" i="6"/>
  <c r="N271" i="6"/>
  <c r="N272" i="6"/>
  <c r="N273" i="6"/>
  <c r="N274" i="6"/>
  <c r="N275" i="6"/>
  <c r="N276" i="6"/>
  <c r="N277" i="6"/>
  <c r="N278" i="6"/>
  <c r="N279" i="6"/>
  <c r="N280" i="6"/>
  <c r="N281" i="6"/>
  <c r="N282" i="6"/>
  <c r="N283" i="6"/>
  <c r="N284" i="6"/>
  <c r="N285" i="6"/>
  <c r="N286" i="6"/>
  <c r="N287" i="6"/>
  <c r="N288" i="6"/>
  <c r="N289" i="6"/>
  <c r="N290" i="6"/>
  <c r="N291" i="6"/>
  <c r="N292" i="6"/>
  <c r="N293" i="6"/>
  <c r="N294" i="6"/>
  <c r="N295" i="6"/>
  <c r="N296" i="6"/>
  <c r="N297" i="6"/>
  <c r="N298" i="6"/>
  <c r="N299" i="6"/>
  <c r="N300" i="6"/>
  <c r="N301" i="6"/>
  <c r="N302" i="6"/>
  <c r="N303" i="6"/>
  <c r="N304" i="6"/>
  <c r="N305" i="6"/>
  <c r="N306" i="6"/>
  <c r="N307" i="6"/>
  <c r="N308" i="6"/>
  <c r="N309" i="6"/>
  <c r="N310" i="6"/>
  <c r="N311" i="6"/>
  <c r="N312" i="6"/>
  <c r="N313" i="6"/>
  <c r="N314" i="6"/>
  <c r="N315" i="6"/>
  <c r="N316" i="6"/>
  <c r="N317" i="6"/>
  <c r="N318" i="6"/>
  <c r="N319" i="6"/>
  <c r="N320" i="6"/>
  <c r="N321" i="6"/>
  <c r="N322" i="6"/>
  <c r="N323" i="6"/>
  <c r="N324" i="6"/>
  <c r="N325" i="6"/>
  <c r="N326" i="6"/>
  <c r="N327" i="6"/>
  <c r="N328" i="6"/>
  <c r="N329" i="6"/>
  <c r="N330" i="6"/>
  <c r="N331" i="6"/>
  <c r="N332" i="6"/>
  <c r="N333" i="6"/>
  <c r="N334" i="6"/>
  <c r="N335" i="6"/>
  <c r="N336" i="6"/>
  <c r="N337" i="6"/>
  <c r="N338" i="6"/>
  <c r="N339" i="6"/>
  <c r="N340" i="6"/>
  <c r="N341" i="6"/>
  <c r="N342" i="6"/>
  <c r="N343" i="6"/>
  <c r="N344" i="6"/>
  <c r="N345" i="6"/>
  <c r="N346" i="6"/>
  <c r="N347" i="6"/>
  <c r="N348" i="6"/>
  <c r="N349" i="6"/>
  <c r="N350" i="6"/>
  <c r="N351" i="6"/>
  <c r="N352" i="6"/>
  <c r="N353" i="6"/>
  <c r="N354" i="6"/>
  <c r="N355" i="6"/>
  <c r="N356" i="6"/>
  <c r="N357" i="6"/>
  <c r="N358" i="6"/>
  <c r="N359" i="6"/>
  <c r="N360" i="6"/>
  <c r="N361" i="6"/>
  <c r="N362" i="6"/>
  <c r="N363" i="6"/>
  <c r="N364" i="6"/>
  <c r="N365" i="6"/>
  <c r="N366" i="6"/>
  <c r="N367" i="6"/>
  <c r="N368" i="6"/>
  <c r="N369" i="6"/>
  <c r="N370" i="6"/>
  <c r="N371" i="6"/>
  <c r="N372" i="6"/>
  <c r="N373" i="6"/>
  <c r="N374" i="6"/>
  <c r="N375" i="6"/>
  <c r="N376" i="6"/>
  <c r="N377" i="6"/>
  <c r="N378" i="6"/>
  <c r="N379" i="6"/>
  <c r="N380" i="6"/>
  <c r="N381" i="6"/>
  <c r="N382" i="6"/>
  <c r="N383" i="6"/>
  <c r="N384" i="6"/>
  <c r="N385" i="6"/>
  <c r="N386" i="6"/>
  <c r="N387" i="6"/>
  <c r="N388" i="6"/>
  <c r="N389" i="6"/>
  <c r="N390" i="6"/>
  <c r="N391" i="6"/>
  <c r="N392" i="6"/>
  <c r="N393" i="6"/>
  <c r="N394" i="6"/>
  <c r="N395" i="6"/>
  <c r="N396" i="6"/>
  <c r="N397" i="6"/>
  <c r="N398" i="6"/>
  <c r="N399" i="6"/>
  <c r="N400" i="6"/>
  <c r="N401" i="6"/>
  <c r="N402" i="6"/>
  <c r="N403" i="6"/>
  <c r="N404" i="6"/>
  <c r="N405" i="6"/>
  <c r="N406" i="6"/>
  <c r="N407" i="6"/>
  <c r="N408" i="6"/>
  <c r="N409" i="6"/>
  <c r="N410" i="6"/>
  <c r="N411" i="6"/>
  <c r="N412" i="6"/>
  <c r="N413" i="6"/>
  <c r="N414" i="6"/>
  <c r="N415" i="6"/>
  <c r="N416" i="6"/>
  <c r="N417" i="6"/>
  <c r="N418" i="6"/>
  <c r="N419" i="6"/>
  <c r="N420" i="6"/>
  <c r="N421" i="6"/>
  <c r="N422" i="6"/>
  <c r="N423" i="6"/>
  <c r="N424" i="6"/>
  <c r="N425" i="6"/>
  <c r="N426" i="6"/>
  <c r="N427" i="6"/>
  <c r="N428" i="6"/>
  <c r="N429" i="6"/>
  <c r="N430" i="6"/>
  <c r="N431" i="6"/>
  <c r="N432" i="6"/>
  <c r="N433" i="6"/>
  <c r="N434" i="6"/>
  <c r="N435" i="6"/>
  <c r="N436" i="6"/>
  <c r="N437" i="6"/>
  <c r="N438" i="6"/>
  <c r="N439" i="6"/>
  <c r="N440" i="6"/>
  <c r="N441" i="6"/>
  <c r="N442" i="6"/>
  <c r="N443" i="6"/>
  <c r="N444" i="6"/>
  <c r="N445" i="6"/>
  <c r="N446" i="6"/>
  <c r="N447" i="6"/>
  <c r="N448" i="6"/>
  <c r="N449" i="6"/>
  <c r="N450" i="6"/>
  <c r="N451" i="6"/>
  <c r="N452" i="6"/>
  <c r="N453" i="6"/>
  <c r="N454" i="6"/>
  <c r="N455" i="6"/>
  <c r="N456" i="6"/>
  <c r="N457" i="6"/>
  <c r="N458" i="6"/>
  <c r="N459" i="6"/>
  <c r="N460" i="6"/>
  <c r="N461" i="6"/>
  <c r="N462" i="6"/>
  <c r="N463" i="6"/>
  <c r="N464" i="6"/>
  <c r="N465" i="6"/>
  <c r="N466" i="6"/>
  <c r="N467" i="6"/>
  <c r="N468" i="6"/>
  <c r="N469" i="6"/>
  <c r="N470" i="6"/>
  <c r="N471" i="6"/>
  <c r="N472" i="6"/>
  <c r="N473" i="6"/>
  <c r="N474" i="6"/>
  <c r="N475" i="6"/>
  <c r="N476" i="6"/>
  <c r="N477" i="6"/>
  <c r="N478" i="6"/>
  <c r="N479" i="6"/>
  <c r="N480" i="6"/>
  <c r="N481" i="6"/>
  <c r="N482" i="6"/>
  <c r="N483" i="6"/>
  <c r="N484" i="6"/>
  <c r="N485" i="6"/>
  <c r="N486" i="6"/>
  <c r="N487" i="6"/>
  <c r="N488" i="6"/>
  <c r="N489" i="6"/>
  <c r="N490" i="6"/>
  <c r="N491" i="6"/>
  <c r="N492" i="6"/>
  <c r="N493" i="6"/>
  <c r="N494" i="6"/>
  <c r="N495" i="6"/>
  <c r="N496" i="6"/>
  <c r="N497" i="6"/>
  <c r="N498" i="6"/>
  <c r="N499" i="6"/>
  <c r="N500" i="6"/>
  <c r="N501" i="6"/>
  <c r="N502" i="6"/>
  <c r="N503" i="6"/>
  <c r="N504" i="6"/>
  <c r="N505" i="6"/>
  <c r="N506" i="6"/>
  <c r="N507" i="6"/>
  <c r="N508" i="6"/>
  <c r="N509" i="6"/>
  <c r="N510" i="6"/>
  <c r="N511" i="6"/>
  <c r="N512" i="6"/>
  <c r="N513" i="6"/>
  <c r="N514" i="6"/>
  <c r="N515" i="6"/>
  <c r="N516" i="6"/>
  <c r="N517" i="6"/>
  <c r="N518" i="6"/>
  <c r="N519" i="6"/>
  <c r="N520" i="6"/>
  <c r="N521" i="6"/>
  <c r="N522" i="6"/>
  <c r="N523" i="6"/>
  <c r="N524" i="6"/>
  <c r="N525" i="6"/>
  <c r="N526" i="6"/>
  <c r="N527" i="6"/>
  <c r="N528" i="6"/>
  <c r="N529" i="6"/>
  <c r="N530" i="6"/>
  <c r="N531" i="6"/>
  <c r="N532" i="6"/>
  <c r="N533" i="6"/>
  <c r="N534" i="6"/>
  <c r="N535" i="6"/>
  <c r="N536" i="6"/>
  <c r="N537" i="6"/>
  <c r="N538" i="6"/>
  <c r="N539" i="6"/>
  <c r="N540" i="6"/>
  <c r="N541" i="6"/>
  <c r="N542" i="6"/>
  <c r="N543" i="6"/>
  <c r="N544" i="6"/>
  <c r="N545" i="6"/>
  <c r="N546" i="6"/>
  <c r="N547" i="6"/>
  <c r="N548" i="6"/>
  <c r="N549" i="6"/>
  <c r="N550" i="6"/>
  <c r="N551" i="6"/>
  <c r="N552" i="6"/>
  <c r="N553" i="6"/>
  <c r="N554" i="6"/>
  <c r="N555" i="6"/>
  <c r="N556" i="6"/>
  <c r="N557" i="6"/>
  <c r="N558" i="6"/>
  <c r="N559" i="6"/>
  <c r="N560" i="6"/>
  <c r="N561" i="6"/>
  <c r="N562" i="6"/>
  <c r="N563" i="6"/>
  <c r="N564" i="6"/>
  <c r="N565" i="6"/>
  <c r="N566" i="6"/>
  <c r="N567" i="6"/>
  <c r="N568" i="6"/>
  <c r="N569" i="6"/>
  <c r="N570" i="6"/>
  <c r="N571" i="6"/>
  <c r="N572" i="6"/>
  <c r="N573" i="6"/>
  <c r="N574" i="6"/>
  <c r="N575" i="6"/>
  <c r="N576" i="6"/>
  <c r="N577" i="6"/>
  <c r="N578" i="6"/>
  <c r="N579" i="6"/>
  <c r="N580" i="6"/>
  <c r="N581" i="6"/>
  <c r="N582" i="6"/>
  <c r="N583" i="6"/>
  <c r="N584" i="6"/>
  <c r="N585" i="6"/>
  <c r="N586" i="6"/>
  <c r="N587" i="6"/>
  <c r="N588" i="6"/>
  <c r="N589" i="6"/>
  <c r="N590" i="6"/>
  <c r="N591" i="6"/>
  <c r="N592" i="6"/>
  <c r="N593" i="6"/>
  <c r="N594" i="6"/>
  <c r="N595" i="6"/>
  <c r="N596" i="6"/>
  <c r="N597" i="6"/>
  <c r="N598" i="6"/>
  <c r="N599" i="6"/>
  <c r="N600" i="6"/>
  <c r="N601" i="6"/>
  <c r="N602" i="6"/>
  <c r="N603" i="6"/>
  <c r="N604" i="6"/>
  <c r="N605" i="6"/>
  <c r="N606" i="6"/>
  <c r="N607" i="6"/>
  <c r="N608" i="6"/>
  <c r="N609" i="6"/>
  <c r="N610" i="6"/>
  <c r="N611" i="6"/>
  <c r="N612" i="6"/>
  <c r="N613" i="6"/>
  <c r="N614" i="6"/>
  <c r="N615" i="6"/>
  <c r="N616" i="6"/>
  <c r="N617" i="6"/>
  <c r="N618" i="6"/>
  <c r="N619" i="6"/>
  <c r="N620" i="6"/>
  <c r="N621" i="6"/>
  <c r="N622" i="6"/>
  <c r="N623" i="6"/>
  <c r="N624" i="6"/>
  <c r="N625" i="6"/>
  <c r="N626" i="6"/>
  <c r="N627" i="6"/>
  <c r="N628" i="6"/>
  <c r="N629" i="6"/>
  <c r="N630" i="6"/>
  <c r="N631" i="6"/>
  <c r="N632" i="6"/>
  <c r="N633" i="6"/>
  <c r="N634" i="6"/>
  <c r="N635" i="6"/>
  <c r="N636" i="6"/>
  <c r="N637" i="6"/>
  <c r="N638" i="6"/>
  <c r="N639" i="6"/>
  <c r="N640" i="6"/>
  <c r="N641"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I638" i="6"/>
  <c r="I639" i="6"/>
  <c r="I640" i="6"/>
  <c r="I641"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U7" i="6"/>
  <c r="V7" i="6"/>
  <c r="T7" i="6"/>
  <c r="S7" i="6"/>
  <c r="R7" i="6"/>
  <c r="Q7" i="6"/>
  <c r="P7" i="6"/>
  <c r="O7" i="6"/>
  <c r="K7" i="6"/>
  <c r="N7" i="6"/>
  <c r="M7" i="6"/>
  <c r="L7" i="6"/>
  <c r="J7" i="6"/>
  <c r="W642" i="6" l="1"/>
  <c r="B13" i="1" s="1"/>
  <c r="T642" i="6"/>
  <c r="B28" i="1" s="1"/>
  <c r="L642" i="6"/>
  <c r="B20" i="1" s="1"/>
  <c r="J642" i="6"/>
  <c r="B18" i="1" s="1"/>
  <c r="I642" i="6"/>
  <c r="B17" i="1" s="1"/>
  <c r="U642" i="6"/>
  <c r="B29" i="1" s="1"/>
  <c r="K642" i="6"/>
  <c r="B19" i="1" s="1"/>
  <c r="P642" i="6"/>
  <c r="B24" i="1" s="1"/>
  <c r="S642" i="6"/>
  <c r="B27" i="1" s="1"/>
  <c r="M642" i="6"/>
  <c r="B21" i="1" s="1"/>
  <c r="O642" i="6"/>
  <c r="B23" i="1" s="1"/>
  <c r="Q642" i="6"/>
  <c r="B25" i="1" s="1"/>
  <c r="N642" i="6"/>
  <c r="B22" i="1" s="1"/>
  <c r="R642" i="6"/>
  <c r="B26" i="1" s="1"/>
  <c r="V642" i="6" l="1"/>
  <c r="B12" i="1" s="1"/>
  <c r="D17" i="1" l="1"/>
  <c r="C17" i="1"/>
  <c r="D22" i="1"/>
  <c r="C22" i="1"/>
  <c r="C20" i="1"/>
  <c r="D20" i="1"/>
  <c r="D23" i="1"/>
  <c r="C23" i="1"/>
  <c r="C21" i="1"/>
  <c r="D21" i="1"/>
  <c r="D18" i="1" l="1"/>
  <c r="C18" i="1"/>
  <c r="D19" i="1"/>
  <c r="C19" i="1"/>
</calcChain>
</file>

<file path=xl/sharedStrings.xml><?xml version="1.0" encoding="utf-8"?>
<sst xmlns="http://schemas.openxmlformats.org/spreadsheetml/2006/main" count="98" uniqueCount="90">
  <si>
    <t>[Insert Company Name Here]</t>
  </si>
  <si>
    <t>Life Insurance contracts - Whole of life/endowment insurance</t>
  </si>
  <si>
    <t>Life Insurance contracts - Term Life insurance</t>
  </si>
  <si>
    <t>Life Insurance contracts - Trauma Insurance</t>
  </si>
  <si>
    <t>Life Insurance contracts - Total and Permanent disablement insurance</t>
  </si>
  <si>
    <t>Life Insurance contracts - Accidental death insurance</t>
  </si>
  <si>
    <t>Life Insurance contracts - Funeral insurance</t>
  </si>
  <si>
    <t>Life Insurance contracts - Mortgage protection insurance</t>
  </si>
  <si>
    <t>Life Insurance contracts - Consumer debt repayment insurance</t>
  </si>
  <si>
    <t>Life Insurance contracts - Other life insurance contracts</t>
  </si>
  <si>
    <t>For the Period From:</t>
  </si>
  <si>
    <t>For the Period To:</t>
  </si>
  <si>
    <t>Life Insurance contracts - Income protection insurance</t>
  </si>
  <si>
    <t>Life Insurance Statistics</t>
  </si>
  <si>
    <t>This is a list of Life Insurance Contract Products to be used in the Financial Advice Products Tab:</t>
  </si>
  <si>
    <t>`</t>
  </si>
  <si>
    <t>Attack on a system</t>
  </si>
  <si>
    <t>Botnet traffic</t>
  </si>
  <si>
    <t>Command-and-contol (C and C) server hosting</t>
  </si>
  <si>
    <t>Denial of service</t>
  </si>
  <si>
    <t>Malware</t>
  </si>
  <si>
    <t>Password guessing</t>
  </si>
  <si>
    <t>Phising and credenial harvesting</t>
  </si>
  <si>
    <t>Ransomware</t>
  </si>
  <si>
    <t>Scams and fraud</t>
  </si>
  <si>
    <t>Suspicious network traffic</t>
  </si>
  <si>
    <t>Unauthorise access</t>
  </si>
  <si>
    <t>Website compromise</t>
  </si>
  <si>
    <t>Reported to FMA within 10 Days</t>
  </si>
  <si>
    <t xml:space="preserve">Date </t>
  </si>
  <si>
    <t>Please record all material event(s) affecting the information security of your critical technical systems</t>
  </si>
  <si>
    <t>Other (please speciy)</t>
  </si>
  <si>
    <t>This is a list of Material Events to be used in the Technology Systems Tab:</t>
  </si>
  <si>
    <t>If Yes</t>
  </si>
  <si>
    <t>If No</t>
  </si>
  <si>
    <t>Technology Incidents Report</t>
  </si>
  <si>
    <t>Type of Material Event:</t>
  </si>
  <si>
    <t>Total Material Events for this period</t>
  </si>
  <si>
    <t>Command-and-control (C and C) server hosting</t>
  </si>
  <si>
    <t>Phishing and credential harvesting</t>
  </si>
  <si>
    <t>Scams &amp; fraud</t>
  </si>
  <si>
    <t>Unauthorised access</t>
  </si>
  <si>
    <t>Other</t>
  </si>
  <si>
    <t xml:space="preserve">Processes, Policy and Control </t>
  </si>
  <si>
    <t>Information Security Arrangements are documented</t>
  </si>
  <si>
    <t>Information Security Arrangements have been reviewed</t>
  </si>
  <si>
    <t>Enter Date</t>
  </si>
  <si>
    <t>Business Continuity Plan last Updated</t>
  </si>
  <si>
    <t>Business Continuity Plan Reviewed</t>
  </si>
  <si>
    <t>Business Continuity Plan Approved</t>
  </si>
  <si>
    <t xml:space="preserve"># attack </t>
  </si>
  <si>
    <t>#Botnet</t>
  </si>
  <si>
    <t>#command</t>
  </si>
  <si>
    <t>#Denial</t>
  </si>
  <si>
    <t>#malware</t>
  </si>
  <si>
    <t>#password</t>
  </si>
  <si>
    <t>#phishing</t>
  </si>
  <si>
    <t>#ransomware</t>
  </si>
  <si>
    <t>#scams</t>
  </si>
  <si>
    <t>#network</t>
  </si>
  <si>
    <t>#access</t>
  </si>
  <si>
    <t>#website</t>
  </si>
  <si>
    <t>#other</t>
  </si>
  <si>
    <t>Total Number Incidents</t>
  </si>
  <si>
    <t>#Total</t>
  </si>
  <si>
    <t>#reported</t>
  </si>
  <si>
    <t>User Instructions</t>
  </si>
  <si>
    <r>
      <t xml:space="preserve">GETTING READY FOR REGULATORY RETURNS 
</t>
    </r>
    <r>
      <rPr>
        <b/>
        <sz val="18"/>
        <color theme="3"/>
        <rFont val="Arial"/>
        <family val="2"/>
      </rPr>
      <t>Technology Incidents Register</t>
    </r>
  </si>
  <si>
    <t>Please copy a new Technology Incidents tab for each new reporting year and enter the date range into the new tab.</t>
  </si>
  <si>
    <t>Material Event Type</t>
  </si>
  <si>
    <t xml:space="preserve">For each new event, select the material event type from the dropdown list and specify details. </t>
  </si>
  <si>
    <t xml:space="preserve">You do not need to notify the FMA of minor events, such as receiving a ‘phishing’ email. </t>
  </si>
  <si>
    <t>Remediation activity (if required)</t>
  </si>
  <si>
    <t>Total Material Events reported to the FMA within 10 days</t>
  </si>
  <si>
    <t>Impact on your financial service and clients</t>
  </si>
  <si>
    <t>Please specify details: (if required)</t>
  </si>
  <si>
    <t>A material event is one where the confidentiality, integrity or availability of your information and/or your technology systems has been compromised. You must report these to the FMA within 10 working days of discovering the event and provide details of the event, the impact on your financial advice service and clients, as well as your remediation activity.</t>
  </si>
  <si>
    <t xml:space="preserve">As per FMA Standard 5 - Your business continuity plan includes the documented procedures that guide you to respond, recover, resume and restore a pre-defined level of operation following disruption. This plan should provide for the continuity of your financial advice service generally – not just the recovery of your technology systems. It should also encompass any outsource arrangements, such as your client data provider.  
Your plan should consider the loss of availability of your key resources, including staff, records, systems, suppliers and premises. The extent of your business continuity plan should reflect the size and complexity of your financial advice service, operational arrangements and exposure to disruptive events. A small business with simple processes and technology may only need a relatively brief plan covering a more limited range of likely disruptive events, but the plan is more likely to include locum arrangements.  
A larger or more complex business, relying more extensively on technology systems and possibly operating from multiple locations, will need to consider a wider range of disruptive events and reflect this in a more comprehensive business continuity plan.  
Irrespective of the complexity of your circumstances, it is important that your business continuity plan is maintained, reviewed and regularly tested – at least annually. Your business continuity plan must also be updated immediately if there is a material change in business location, structure or operations. </t>
  </si>
  <si>
    <t xml:space="preserve">You must have a continuity business plan that is appropriate for the scale and scope of your financial advice service. This should include your predetermined procedures for responding to, and recovering from, events that impact on your information security. It is recommended that you use an appropriate recognised information security framework and have effective processes in place that monitor and detect activity that impacts your information security. </t>
  </si>
  <si>
    <t>The FMA asks for self-assessment of the arrangement that manage your information security (including your cyber resilience)</t>
  </si>
  <si>
    <t xml:space="preserve">     Are your information security arrangements established and periodically reviewed?</t>
  </si>
  <si>
    <t xml:space="preserve">     Are you information security arrangements established but not reviewed?</t>
  </si>
  <si>
    <t xml:space="preserve">     Or information security arrangements are not yet established?</t>
  </si>
  <si>
    <t>You can log information regarding this on the summary worksheet</t>
  </si>
  <si>
    <t xml:space="preserve">      Member Resources</t>
  </si>
  <si>
    <t>Period: 1 July 2023 - 30 June 2024</t>
  </si>
  <si>
    <t>Technology Incidents Register</t>
  </si>
  <si>
    <t>Changes to processes:</t>
  </si>
  <si>
    <r>
      <t xml:space="preserve"> </t>
    </r>
    <r>
      <rPr>
        <i/>
        <sz val="12"/>
        <color theme="1"/>
        <rFont val="Tahoma"/>
        <family val="2"/>
      </rPr>
      <t xml:space="preserve">  Enter any process changes here</t>
    </r>
  </si>
  <si>
    <t>Should you wish to unlock any cells within this template the password is Technology. Go to review tab and then click unprotect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</si>
</sst>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5" x14ac:knownFonts="1">
    <font>
      <sz val="11"/>
      <color theme="1"/>
      <name val="Calibri"/>
      <family val="2"/>
      <scheme val="minor"/>
    </font>
    <font>
      <sz val="11"/>
      <color theme="1"/>
      <name val="Calibri"/>
      <family val="2"/>
      <scheme val="minor"/>
    </font>
    <font>
      <b/>
      <sz val="12"/>
      <color rgb="FF000000"/>
      <name val="Tahoma"/>
      <family val="2"/>
    </font>
    <font>
      <b/>
      <u/>
      <sz val="12"/>
      <color theme="1"/>
      <name val="Tahoma"/>
      <family val="2"/>
    </font>
    <font>
      <sz val="12"/>
      <color theme="1"/>
      <name val="Tahoma"/>
      <family val="2"/>
    </font>
    <font>
      <b/>
      <sz val="12"/>
      <color theme="1"/>
      <name val="Tahoma"/>
      <family val="2"/>
    </font>
    <font>
      <b/>
      <sz val="20"/>
      <color rgb="FF000000"/>
      <name val="Tahoma"/>
      <family val="2"/>
    </font>
    <font>
      <b/>
      <sz val="12"/>
      <color theme="0"/>
      <name val="Arial"/>
      <family val="2"/>
    </font>
    <font>
      <b/>
      <sz val="20"/>
      <color theme="3"/>
      <name val="Arial"/>
      <family val="2"/>
    </font>
    <font>
      <b/>
      <sz val="18"/>
      <color theme="3"/>
      <name val="Arial"/>
      <family val="2"/>
    </font>
    <font>
      <sz val="12"/>
      <color theme="1"/>
      <name val="Calibri"/>
      <family val="2"/>
      <scheme val="minor"/>
    </font>
    <font>
      <sz val="11"/>
      <color theme="1"/>
      <name val="Tahoma"/>
      <family val="2"/>
    </font>
    <font>
      <b/>
      <sz val="20"/>
      <color theme="1"/>
      <name val="Calibri"/>
      <family val="2"/>
      <scheme val="minor"/>
    </font>
    <font>
      <b/>
      <sz val="12"/>
      <color theme="1"/>
      <name val="Calibri"/>
      <family val="2"/>
      <scheme val="minor"/>
    </font>
    <font>
      <i/>
      <sz val="12"/>
      <color theme="1"/>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3"/>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0" fillId="0" borderId="1" xfId="0" applyBorder="1"/>
    <xf numFmtId="0" fontId="4" fillId="0" borderId="0" xfId="0" applyFont="1"/>
    <xf numFmtId="0" fontId="5" fillId="0" borderId="1" xfId="0" applyFont="1" applyBorder="1"/>
    <xf numFmtId="164" fontId="4" fillId="3" borderId="1" xfId="0" applyNumberFormat="1" applyFont="1" applyFill="1" applyBorder="1" applyProtection="1">
      <protection locked="0"/>
    </xf>
    <xf numFmtId="0" fontId="5" fillId="0" borderId="0" xfId="0" applyFont="1"/>
    <xf numFmtId="0" fontId="4" fillId="0" borderId="1" xfId="0" applyFont="1" applyBorder="1"/>
    <xf numFmtId="0" fontId="2" fillId="0" borderId="0" xfId="0" applyFont="1" applyAlignment="1">
      <alignment horizontal="justify" vertical="center"/>
    </xf>
    <xf numFmtId="0" fontId="6" fillId="0" borderId="0" xfId="0" applyFont="1" applyAlignment="1">
      <alignment horizontal="justify" vertical="center"/>
    </xf>
    <xf numFmtId="0" fontId="3" fillId="0" borderId="0" xfId="0" applyFont="1"/>
    <xf numFmtId="9" fontId="4" fillId="0" borderId="0" xfId="1" applyFont="1" applyProtection="1"/>
    <xf numFmtId="0" fontId="5" fillId="0" borderId="1" xfId="0" applyFont="1" applyBorder="1" applyAlignment="1">
      <alignment horizontal="center" wrapText="1"/>
    </xf>
    <xf numFmtId="10" fontId="4" fillId="0" borderId="0" xfId="1" applyNumberFormat="1" applyFont="1" applyProtection="1"/>
    <xf numFmtId="0" fontId="4" fillId="0" borderId="0" xfId="0" applyFont="1" applyProtection="1">
      <protection locked="0"/>
    </xf>
    <xf numFmtId="0" fontId="2" fillId="0" borderId="0" xfId="0" applyFont="1" applyAlignment="1" applyProtection="1">
      <alignment horizontal="justify" vertical="center"/>
      <protection locked="0"/>
    </xf>
    <xf numFmtId="0" fontId="4" fillId="0" borderId="0" xfId="0" applyFont="1" applyBorder="1"/>
    <xf numFmtId="0" fontId="4" fillId="3" borderId="1" xfId="0" applyFont="1" applyFill="1" applyBorder="1" applyProtection="1"/>
    <xf numFmtId="0" fontId="7" fillId="4" borderId="0" xfId="0" applyFont="1" applyFill="1" applyAlignment="1">
      <alignment horizontal="left" vertical="center"/>
    </xf>
    <xf numFmtId="0" fontId="7" fillId="0" borderId="0" xfId="0" applyFont="1" applyAlignment="1">
      <alignment horizontal="left" vertical="center"/>
    </xf>
    <xf numFmtId="0" fontId="0" fillId="0" borderId="0" xfId="0" applyAlignment="1">
      <alignment horizontal="left" vertical="top"/>
    </xf>
    <xf numFmtId="0" fontId="8"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left" vertical="center"/>
    </xf>
    <xf numFmtId="0" fontId="10" fillId="0" borderId="0" xfId="0" applyFont="1"/>
    <xf numFmtId="0" fontId="10" fillId="0" borderId="0" xfId="0" applyFont="1" applyAlignment="1">
      <alignment horizontal="center"/>
    </xf>
    <xf numFmtId="0" fontId="11" fillId="0" borderId="1" xfId="0" applyFont="1" applyBorder="1" applyAlignment="1">
      <alignment horizontal="center" vertical="center"/>
    </xf>
    <xf numFmtId="0" fontId="11" fillId="0" borderId="1" xfId="0" applyFont="1" applyBorder="1" applyAlignment="1">
      <alignment wrapText="1"/>
    </xf>
    <xf numFmtId="0" fontId="0" fillId="0" borderId="0" xfId="0" applyAlignment="1">
      <alignment horizontal="center"/>
    </xf>
    <xf numFmtId="0" fontId="11" fillId="3" borderId="1" xfId="0" applyFont="1" applyFill="1" applyBorder="1" applyAlignment="1">
      <alignment vertical="center" wrapText="1"/>
    </xf>
    <xf numFmtId="0" fontId="0" fillId="0" borderId="0" xfId="0" applyAlignment="1">
      <alignment vertical="center"/>
    </xf>
    <xf numFmtId="0" fontId="11" fillId="0" borderId="3" xfId="0" applyFont="1" applyBorder="1" applyAlignment="1">
      <alignment horizontal="center" vertical="center"/>
    </xf>
    <xf numFmtId="0" fontId="0" fillId="0" borderId="0" xfId="0" applyBorder="1"/>
    <xf numFmtId="0" fontId="11" fillId="0" borderId="0" xfId="0" applyFont="1" applyBorder="1" applyAlignment="1">
      <alignment horizontal="center" vertical="center"/>
    </xf>
    <xf numFmtId="0" fontId="11" fillId="0" borderId="0" xfId="0" applyFont="1" applyBorder="1" applyAlignment="1">
      <alignment wrapText="1"/>
    </xf>
    <xf numFmtId="0" fontId="11" fillId="0" borderId="2" xfId="0" applyFont="1" applyBorder="1" applyAlignment="1">
      <alignment wrapText="1"/>
    </xf>
    <xf numFmtId="0" fontId="11" fillId="0" borderId="3" xfId="0" applyFont="1" applyBorder="1" applyAlignment="1">
      <alignment vertical="center" wrapText="1"/>
    </xf>
    <xf numFmtId="0" fontId="0" fillId="0" borderId="0" xfId="0" applyBorder="1" applyAlignment="1">
      <alignment vertical="center"/>
    </xf>
    <xf numFmtId="0" fontId="0" fillId="4" borderId="0" xfId="0" applyFill="1" applyAlignment="1">
      <alignment horizontal="left" vertical="top"/>
    </xf>
    <xf numFmtId="0" fontId="0" fillId="0" borderId="0" xfId="0" applyFont="1" applyAlignment="1">
      <alignment vertical="center"/>
    </xf>
    <xf numFmtId="0" fontId="12" fillId="0" borderId="0" xfId="0" applyFont="1" applyAlignment="1" applyProtection="1">
      <alignment vertical="center"/>
      <protection locked="0"/>
    </xf>
    <xf numFmtId="0" fontId="0" fillId="0" borderId="0" xfId="0" applyFont="1" applyAlignment="1" applyProtection="1">
      <alignment vertical="center"/>
      <protection locked="0"/>
    </xf>
    <xf numFmtId="0" fontId="13" fillId="0" borderId="0" xfId="0" applyFont="1" applyAlignment="1" applyProtection="1">
      <alignment vertical="center"/>
      <protection locked="0"/>
    </xf>
    <xf numFmtId="0" fontId="13" fillId="2" borderId="1" xfId="0" applyFont="1" applyFill="1" applyBorder="1" applyAlignment="1">
      <alignment vertical="center"/>
    </xf>
    <xf numFmtId="0" fontId="13" fillId="0" borderId="4" xfId="0" applyFont="1" applyFill="1" applyBorder="1" applyAlignment="1">
      <alignment vertical="center" wrapText="1"/>
    </xf>
    <xf numFmtId="0" fontId="13" fillId="0" borderId="4" xfId="0" applyFont="1" applyFill="1" applyBorder="1" applyAlignment="1">
      <alignment vertical="center"/>
    </xf>
    <xf numFmtId="16"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0" fillId="0" borderId="1" xfId="0" applyFont="1" applyBorder="1" applyAlignment="1" applyProtection="1">
      <alignment vertical="center"/>
      <protection locked="0"/>
    </xf>
    <xf numFmtId="14" fontId="10" fillId="0" borderId="1" xfId="0" applyNumberFormat="1" applyFont="1" applyBorder="1" applyAlignment="1" applyProtection="1">
      <alignment vertical="center"/>
      <protection locked="0"/>
    </xf>
    <xf numFmtId="0" fontId="10" fillId="0" borderId="0" xfId="0" applyFont="1" applyAlignment="1">
      <alignment vertical="center"/>
    </xf>
    <xf numFmtId="0" fontId="0" fillId="5" borderId="0" xfId="0" applyFont="1" applyFill="1" applyAlignment="1">
      <alignment vertical="center"/>
    </xf>
    <xf numFmtId="0" fontId="11" fillId="0" borderId="1" xfId="0" applyFont="1" applyFill="1" applyBorder="1" applyAlignment="1">
      <alignment wrapText="1"/>
    </xf>
    <xf numFmtId="0" fontId="0" fillId="0" borderId="1" xfId="0" applyBorder="1" applyAlignment="1">
      <alignment horizontal="center" vertical="center"/>
    </xf>
  </cellXfs>
  <cellStyles count="2">
    <cellStyle name="Normal" xfId="0" builtinId="0"/>
    <cellStyle name="Percent" xfId="1" builtinId="5"/>
  </cellStyles>
  <dxfs count="2">
    <dxf>
      <fill>
        <patternFill>
          <bgColor theme="1"/>
        </patternFill>
      </fill>
    </dxf>
    <dxf>
      <fill>
        <patternFill>
          <bgColor theme="1"/>
        </patternFill>
      </fill>
    </dxf>
  </dxfs>
  <tableStyles count="0" defaultTableStyle="TableStyleMedium2" defaultPivotStyle="PivotStyleLight16"/>
  <colors>
    <mruColors>
      <color rgb="FF001B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4194176</xdr:colOff>
      <xdr:row>0</xdr:row>
      <xdr:rowOff>114301</xdr:rowOff>
    </xdr:from>
    <xdr:ext cx="2203450" cy="606532"/>
    <xdr:pic>
      <xdr:nvPicPr>
        <xdr:cNvPr id="5" name="Picture 4">
          <a:extLst>
            <a:ext uri="{FF2B5EF4-FFF2-40B4-BE49-F238E27FC236}">
              <a16:creationId xmlns:a16="http://schemas.microsoft.com/office/drawing/2014/main" id="{B7631850-3A57-4E93-ACE3-4F0AB6200E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35601" y="114301"/>
          <a:ext cx="2203450" cy="60653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123825</xdr:rowOff>
    </xdr:from>
    <xdr:to>
      <xdr:col>0</xdr:col>
      <xdr:colOff>2447925</xdr:colOff>
      <xdr:row>1</xdr:row>
      <xdr:rowOff>828675</xdr:rowOff>
    </xdr:to>
    <xdr:pic>
      <xdr:nvPicPr>
        <xdr:cNvPr id="2" name="Picture 1">
          <a:extLst>
            <a:ext uri="{FF2B5EF4-FFF2-40B4-BE49-F238E27FC236}">
              <a16:creationId xmlns:a16="http://schemas.microsoft.com/office/drawing/2014/main" id="{A9133F93-5694-39F4-39DA-C2035095A477}"/>
            </a:ext>
          </a:extLst>
        </xdr:cNvPr>
        <xdr:cNvPicPr>
          <a:picLocks noChangeAspect="1"/>
        </xdr:cNvPicPr>
      </xdr:nvPicPr>
      <xdr:blipFill>
        <a:blip xmlns:r="http://schemas.openxmlformats.org/officeDocument/2006/relationships" r:embed="rId1"/>
        <a:stretch>
          <a:fillRect/>
        </a:stretch>
      </xdr:blipFill>
      <xdr:spPr>
        <a:xfrm>
          <a:off x="19050" y="123825"/>
          <a:ext cx="2428875"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285749</xdr:rowOff>
    </xdr:from>
    <xdr:ext cx="3217332" cy="530658"/>
    <xdr:sp macro="" textlink="">
      <xdr:nvSpPr>
        <xdr:cNvPr id="2" name="TextBox 1">
          <a:extLst>
            <a:ext uri="{FF2B5EF4-FFF2-40B4-BE49-F238E27FC236}">
              <a16:creationId xmlns:a16="http://schemas.microsoft.com/office/drawing/2014/main" id="{D5C32E2C-AC31-4D1F-8333-55B349754B05}"/>
            </a:ext>
          </a:extLst>
        </xdr:cNvPr>
        <xdr:cNvSpPr txBox="1"/>
      </xdr:nvSpPr>
      <xdr:spPr>
        <a:xfrm>
          <a:off x="190500" y="285749"/>
          <a:ext cx="3217332"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NZ" sz="2800" b="1"/>
            <a:t>[ Insert your Logo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DC92D-4844-47B4-9480-5AABD36B103B}">
  <dimension ref="A1:AE26"/>
  <sheetViews>
    <sheetView topLeftCell="A12" zoomScaleNormal="100" workbookViewId="0">
      <selection activeCell="C22" sqref="C22"/>
    </sheetView>
  </sheetViews>
  <sheetFormatPr defaultRowHeight="14.5" x14ac:dyDescent="0.35"/>
  <cols>
    <col min="2" max="2" width="9.7265625" style="28" customWidth="1"/>
    <col min="3" max="3" width="93.26953125" customWidth="1"/>
  </cols>
  <sheetData>
    <row r="1" spans="1:31" s="19" customFormat="1" ht="76.5" customHeight="1" x14ac:dyDescent="0.35">
      <c r="A1" s="17" t="s">
        <v>84</v>
      </c>
      <c r="B1" s="38"/>
      <c r="C1" s="17"/>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1" s="19" customFormat="1" ht="65.5" customHeight="1" x14ac:dyDescent="0.35">
      <c r="A2" s="20" t="s">
        <v>67</v>
      </c>
      <c r="B2" s="20"/>
      <c r="C2" s="20"/>
      <c r="D2" s="21"/>
      <c r="E2" s="21"/>
      <c r="F2" s="21"/>
      <c r="G2" s="21"/>
      <c r="H2" s="21"/>
      <c r="I2" s="21"/>
      <c r="J2" s="21"/>
      <c r="K2" s="21"/>
      <c r="L2" s="21"/>
      <c r="M2" s="21"/>
      <c r="N2" s="21"/>
      <c r="O2" s="21"/>
      <c r="P2" s="21"/>
      <c r="Q2" s="21"/>
      <c r="R2" s="21"/>
      <c r="S2" s="22"/>
      <c r="T2" s="22"/>
      <c r="U2" s="22"/>
      <c r="V2" s="22"/>
      <c r="W2" s="22"/>
      <c r="X2" s="22"/>
      <c r="Y2" s="22"/>
      <c r="Z2" s="22"/>
      <c r="AA2" s="22"/>
      <c r="AB2" s="22"/>
      <c r="AC2" s="22"/>
      <c r="AD2" s="22"/>
      <c r="AE2" s="22"/>
    </row>
    <row r="3" spans="1:31" ht="15" x14ac:dyDescent="0.35">
      <c r="A3" s="23" t="s">
        <v>66</v>
      </c>
      <c r="B3" s="23"/>
      <c r="C3" s="23"/>
    </row>
    <row r="4" spans="1:31" ht="15.5" x14ac:dyDescent="0.35">
      <c r="A4" s="24"/>
      <c r="B4" s="25"/>
    </row>
    <row r="5" spans="1:31" ht="28.5" x14ac:dyDescent="0.35">
      <c r="B5" s="26">
        <v>1</v>
      </c>
      <c r="C5" s="27" t="s">
        <v>68</v>
      </c>
    </row>
    <row r="6" spans="1:31" s="32" customFormat="1" x14ac:dyDescent="0.35">
      <c r="B6" s="33"/>
      <c r="C6" s="34"/>
    </row>
    <row r="7" spans="1:31" x14ac:dyDescent="0.35">
      <c r="B7" s="26">
        <v>2</v>
      </c>
      <c r="C7" s="27" t="s">
        <v>70</v>
      </c>
    </row>
    <row r="8" spans="1:31" ht="73" customHeight="1" x14ac:dyDescent="0.35">
      <c r="B8" s="26"/>
      <c r="C8" s="29" t="s">
        <v>76</v>
      </c>
    </row>
    <row r="9" spans="1:31" x14ac:dyDescent="0.35">
      <c r="B9" s="26"/>
      <c r="C9" s="27" t="s">
        <v>71</v>
      </c>
    </row>
    <row r="10" spans="1:31" s="32" customFormat="1" x14ac:dyDescent="0.35">
      <c r="B10" s="33"/>
      <c r="C10" s="34"/>
    </row>
    <row r="11" spans="1:31" ht="92.5" customHeight="1" x14ac:dyDescent="0.35">
      <c r="B11" s="31">
        <v>3</v>
      </c>
      <c r="C11" s="36" t="s">
        <v>78</v>
      </c>
    </row>
    <row r="12" spans="1:31" s="30" customFormat="1" ht="288" customHeight="1" x14ac:dyDescent="0.35">
      <c r="A12" s="37"/>
      <c r="B12" s="26"/>
      <c r="C12" s="29" t="s">
        <v>77</v>
      </c>
    </row>
    <row r="13" spans="1:31" s="32" customFormat="1" x14ac:dyDescent="0.35">
      <c r="B13" s="33"/>
      <c r="C13" s="34"/>
    </row>
    <row r="14" spans="1:31" ht="28.5" x14ac:dyDescent="0.35">
      <c r="A14" s="32"/>
      <c r="B14" s="26">
        <v>4</v>
      </c>
      <c r="C14" s="27" t="s">
        <v>79</v>
      </c>
    </row>
    <row r="15" spans="1:31" x14ac:dyDescent="0.35">
      <c r="A15" s="32"/>
      <c r="B15" s="26"/>
      <c r="C15" s="27" t="s">
        <v>80</v>
      </c>
    </row>
    <row r="16" spans="1:31" x14ac:dyDescent="0.35">
      <c r="A16" s="32"/>
      <c r="B16" s="26"/>
      <c r="C16" s="27" t="s">
        <v>81</v>
      </c>
    </row>
    <row r="17" spans="1:3" x14ac:dyDescent="0.35">
      <c r="A17" s="32"/>
      <c r="B17" s="26"/>
      <c r="C17" s="27" t="s">
        <v>82</v>
      </c>
    </row>
    <row r="18" spans="1:3" x14ac:dyDescent="0.35">
      <c r="A18" s="32"/>
      <c r="B18" s="26"/>
      <c r="C18" s="35" t="s">
        <v>83</v>
      </c>
    </row>
    <row r="19" spans="1:3" x14ac:dyDescent="0.35">
      <c r="A19" s="32"/>
    </row>
    <row r="20" spans="1:3" ht="28.5" x14ac:dyDescent="0.35">
      <c r="A20" s="32"/>
      <c r="B20" s="53">
        <v>5</v>
      </c>
      <c r="C20" s="52" t="s">
        <v>89</v>
      </c>
    </row>
    <row r="21" spans="1:3" x14ac:dyDescent="0.35">
      <c r="A21" s="32"/>
    </row>
    <row r="22" spans="1:3" x14ac:dyDescent="0.35">
      <c r="A22" s="32"/>
    </row>
    <row r="23" spans="1:3" x14ac:dyDescent="0.35">
      <c r="A23" s="32"/>
    </row>
    <row r="24" spans="1:3" x14ac:dyDescent="0.35">
      <c r="A24" s="32"/>
    </row>
    <row r="25" spans="1:3" x14ac:dyDescent="0.35">
      <c r="A25" s="32"/>
    </row>
    <row r="26" spans="1:3" x14ac:dyDescent="0.35">
      <c r="A26" s="32"/>
    </row>
  </sheetData>
  <sheetProtection algorithmName="SHA-512" hashValue="oWJKJnz5G7b94UgQpJTjuY9Hec9mTCQSA/1Kf7CdOoiCDVYkCWXbq/urR+ZlnBJjBgkR5/Ne1JdxwbLM9O0GEA==" saltValue="tNa8d2Pv0gRFB3+J86OThg==" spinCount="100000" sheet="1" objects="1" scenarios="1"/>
  <mergeCells count="2">
    <mergeCell ref="A2:C2"/>
    <mergeCell ref="A3:C3"/>
  </mergeCells>
  <pageMargins left="0.70866141732283472" right="0.70866141732283472" top="0.74803149606299213" bottom="0.74803149606299213" header="0.31496062992125984" footer="0.31496062992125984"/>
  <pageSetup scale="76" orientation="portrait" horizontalDpi="1200" verticalDpi="1200" r:id="rId1"/>
  <headerFooter>
    <oddFooter>&amp;LRegulatory Returns Toolbox April 2023&amp;RProvided by Financial Advice New Zealand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2056-28F5-4790-822B-F232A0643009}">
  <dimension ref="A1:E41"/>
  <sheetViews>
    <sheetView tabSelected="1" zoomScaleNormal="100" workbookViewId="0">
      <selection activeCell="A45" sqref="A45"/>
    </sheetView>
  </sheetViews>
  <sheetFormatPr defaultColWidth="9.1796875" defaultRowHeight="15" x14ac:dyDescent="0.3"/>
  <cols>
    <col min="1" max="1" width="90.6328125" style="2" customWidth="1"/>
    <col min="2" max="2" width="17.453125" style="2" customWidth="1"/>
    <col min="3" max="3" width="10.7265625" style="2" hidden="1" customWidth="1"/>
    <col min="4" max="4" width="9.453125" style="2" hidden="1" customWidth="1"/>
    <col min="5" max="16384" width="9.1796875" style="2"/>
  </cols>
  <sheetData>
    <row r="1" spans="1:4" x14ac:dyDescent="0.3">
      <c r="A1" s="13"/>
    </row>
    <row r="2" spans="1:4" ht="75" customHeight="1" x14ac:dyDescent="0.3">
      <c r="A2" s="13"/>
    </row>
    <row r="3" spans="1:4" x14ac:dyDescent="0.3">
      <c r="A3" s="14" t="s">
        <v>0</v>
      </c>
    </row>
    <row r="4" spans="1:4" x14ac:dyDescent="0.3">
      <c r="A4" s="7"/>
    </row>
    <row r="5" spans="1:4" ht="24.5" x14ac:dyDescent="0.3">
      <c r="A5" s="8" t="s">
        <v>35</v>
      </c>
    </row>
    <row r="6" spans="1:4" x14ac:dyDescent="0.3">
      <c r="A6" s="7"/>
    </row>
    <row r="7" spans="1:4" x14ac:dyDescent="0.3">
      <c r="A7" s="5" t="s">
        <v>10</v>
      </c>
      <c r="B7" s="4">
        <v>45108</v>
      </c>
    </row>
    <row r="8" spans="1:4" x14ac:dyDescent="0.3">
      <c r="A8" s="5" t="s">
        <v>11</v>
      </c>
      <c r="B8" s="4">
        <v>45473</v>
      </c>
    </row>
    <row r="10" spans="1:4" x14ac:dyDescent="0.3">
      <c r="A10" s="9" t="s">
        <v>13</v>
      </c>
    </row>
    <row r="11" spans="1:4" x14ac:dyDescent="0.3">
      <c r="A11" s="9"/>
    </row>
    <row r="12" spans="1:4" x14ac:dyDescent="0.3">
      <c r="A12" s="2" t="s">
        <v>37</v>
      </c>
      <c r="B12" s="2">
        <f>'Technology Incidents 2023-2024'!V642</f>
        <v>0</v>
      </c>
    </row>
    <row r="13" spans="1:4" x14ac:dyDescent="0.3">
      <c r="A13" s="2" t="s">
        <v>73</v>
      </c>
      <c r="B13" s="16">
        <f>'Technology Incidents 2023-2024'!W642</f>
        <v>0</v>
      </c>
    </row>
    <row r="14" spans="1:4" x14ac:dyDescent="0.3">
      <c r="B14" s="10"/>
    </row>
    <row r="15" spans="1:4" x14ac:dyDescent="0.3">
      <c r="B15" s="10"/>
    </row>
    <row r="16" spans="1:4" ht="30" x14ac:dyDescent="0.3">
      <c r="A16" s="3" t="s">
        <v>36</v>
      </c>
      <c r="B16" s="11" t="s">
        <v>63</v>
      </c>
      <c r="C16" s="2" t="s">
        <v>33</v>
      </c>
      <c r="D16" s="2" t="s">
        <v>34</v>
      </c>
    </row>
    <row r="17" spans="1:4" x14ac:dyDescent="0.3">
      <c r="A17" s="6" t="s">
        <v>16</v>
      </c>
      <c r="B17" s="6">
        <f>'Technology Incidents 2023-2024'!I642</f>
        <v>0</v>
      </c>
      <c r="C17" s="12" t="e">
        <f>B17/$B$12</f>
        <v>#DIV/0!</v>
      </c>
      <c r="D17" s="12" t="e">
        <f>B17/$B$13</f>
        <v>#DIV/0!</v>
      </c>
    </row>
    <row r="18" spans="1:4" x14ac:dyDescent="0.3">
      <c r="A18" s="6" t="s">
        <v>17</v>
      </c>
      <c r="B18" s="6">
        <f>'Technology Incidents 2023-2024'!J642</f>
        <v>0</v>
      </c>
      <c r="C18" s="12" t="e">
        <f>B18/$B$12</f>
        <v>#DIV/0!</v>
      </c>
      <c r="D18" s="12" t="e">
        <f>B18/$B$13</f>
        <v>#DIV/0!</v>
      </c>
    </row>
    <row r="19" spans="1:4" x14ac:dyDescent="0.3">
      <c r="A19" s="6" t="s">
        <v>38</v>
      </c>
      <c r="B19" s="6">
        <f>'Technology Incidents 2023-2024'!K642</f>
        <v>0</v>
      </c>
      <c r="C19" s="12" t="e">
        <f>B19/$B$12</f>
        <v>#DIV/0!</v>
      </c>
      <c r="D19" s="12" t="e">
        <f>B19/$B$13</f>
        <v>#DIV/0!</v>
      </c>
    </row>
    <row r="20" spans="1:4" x14ac:dyDescent="0.3">
      <c r="A20" s="6" t="s">
        <v>19</v>
      </c>
      <c r="B20" s="6">
        <f>'Technology Incidents 2023-2024'!L642</f>
        <v>0</v>
      </c>
      <c r="C20" s="12" t="e">
        <f>B20/$B$12</f>
        <v>#DIV/0!</v>
      </c>
      <c r="D20" s="12" t="e">
        <f>B20/$B$13</f>
        <v>#DIV/0!</v>
      </c>
    </row>
    <row r="21" spans="1:4" x14ac:dyDescent="0.3">
      <c r="A21" s="6" t="s">
        <v>20</v>
      </c>
      <c r="B21" s="6">
        <f>'Technology Incidents 2023-2024'!M642</f>
        <v>0</v>
      </c>
      <c r="C21" s="12" t="e">
        <f>B21/$B$12</f>
        <v>#DIV/0!</v>
      </c>
      <c r="D21" s="12" t="e">
        <f>B21/$B$13</f>
        <v>#DIV/0!</v>
      </c>
    </row>
    <row r="22" spans="1:4" x14ac:dyDescent="0.3">
      <c r="A22" s="6" t="s">
        <v>21</v>
      </c>
      <c r="B22" s="6">
        <f>'Technology Incidents 2023-2024'!N642</f>
        <v>0</v>
      </c>
      <c r="C22" s="12" t="e">
        <f>B22/$B$12</f>
        <v>#DIV/0!</v>
      </c>
      <c r="D22" s="12" t="e">
        <f>B22/$B$13</f>
        <v>#DIV/0!</v>
      </c>
    </row>
    <row r="23" spans="1:4" x14ac:dyDescent="0.3">
      <c r="A23" s="6" t="s">
        <v>39</v>
      </c>
      <c r="B23" s="6">
        <f>'Technology Incidents 2023-2024'!O642</f>
        <v>0</v>
      </c>
      <c r="C23" s="12" t="e">
        <f>B23/$B$12</f>
        <v>#DIV/0!</v>
      </c>
      <c r="D23" s="12" t="e">
        <f>B23/$B$13</f>
        <v>#DIV/0!</v>
      </c>
    </row>
    <row r="24" spans="1:4" x14ac:dyDescent="0.3">
      <c r="A24" s="6" t="s">
        <v>23</v>
      </c>
      <c r="B24" s="6">
        <f>'Technology Incidents 2023-2024'!P642</f>
        <v>0</v>
      </c>
      <c r="C24" s="12"/>
      <c r="D24" s="12"/>
    </row>
    <row r="25" spans="1:4" x14ac:dyDescent="0.3">
      <c r="A25" s="6" t="s">
        <v>40</v>
      </c>
      <c r="B25" s="6">
        <f>'Technology Incidents 2023-2024'!Q642</f>
        <v>0</v>
      </c>
      <c r="C25" s="12"/>
      <c r="D25" s="12"/>
    </row>
    <row r="26" spans="1:4" x14ac:dyDescent="0.3">
      <c r="A26" s="6" t="s">
        <v>25</v>
      </c>
      <c r="B26" s="6">
        <f>'Technology Incidents 2023-2024'!R642</f>
        <v>0</v>
      </c>
      <c r="C26" s="12"/>
      <c r="D26" s="12"/>
    </row>
    <row r="27" spans="1:4" x14ac:dyDescent="0.3">
      <c r="A27" s="6" t="s">
        <v>41</v>
      </c>
      <c r="B27" s="6">
        <f>'Technology Incidents 2023-2024'!S642</f>
        <v>0</v>
      </c>
      <c r="C27" s="12"/>
      <c r="D27" s="12"/>
    </row>
    <row r="28" spans="1:4" x14ac:dyDescent="0.3">
      <c r="A28" s="6" t="s">
        <v>27</v>
      </c>
      <c r="B28" s="6">
        <f>'Technology Incidents 2023-2024'!T642</f>
        <v>0</v>
      </c>
      <c r="C28" s="12"/>
      <c r="D28" s="12"/>
    </row>
    <row r="29" spans="1:4" x14ac:dyDescent="0.3">
      <c r="A29" s="6" t="s">
        <v>42</v>
      </c>
      <c r="B29" s="6">
        <f>'Technology Incidents 2023-2024'!U642</f>
        <v>0</v>
      </c>
      <c r="C29" s="12"/>
      <c r="D29" s="12"/>
    </row>
    <row r="30" spans="1:4" x14ac:dyDescent="0.3">
      <c r="B30" s="10"/>
    </row>
    <row r="31" spans="1:4" x14ac:dyDescent="0.3">
      <c r="A31" s="9" t="s">
        <v>43</v>
      </c>
      <c r="B31" s="5" t="s">
        <v>46</v>
      </c>
    </row>
    <row r="33" spans="1:2" x14ac:dyDescent="0.3">
      <c r="A33" s="6" t="s">
        <v>49</v>
      </c>
      <c r="B33" s="6"/>
    </row>
    <row r="34" spans="1:2" x14ac:dyDescent="0.3">
      <c r="A34" s="6" t="s">
        <v>47</v>
      </c>
      <c r="B34" s="6"/>
    </row>
    <row r="35" spans="1:2" x14ac:dyDescent="0.3">
      <c r="A35" s="6" t="s">
        <v>48</v>
      </c>
      <c r="B35" s="6"/>
    </row>
    <row r="36" spans="1:2" x14ac:dyDescent="0.3">
      <c r="A36" s="15"/>
      <c r="B36" s="15"/>
    </row>
    <row r="37" spans="1:2" x14ac:dyDescent="0.3">
      <c r="A37" s="6" t="s">
        <v>44</v>
      </c>
      <c r="B37" s="6"/>
    </row>
    <row r="38" spans="1:2" x14ac:dyDescent="0.3">
      <c r="A38" s="6" t="s">
        <v>45</v>
      </c>
      <c r="B38" s="6"/>
    </row>
    <row r="40" spans="1:2" x14ac:dyDescent="0.3">
      <c r="A40" s="2" t="s">
        <v>87</v>
      </c>
    </row>
    <row r="41" spans="1:2" x14ac:dyDescent="0.3">
      <c r="A41" s="2" t="s">
        <v>88</v>
      </c>
    </row>
  </sheetData>
  <conditionalFormatting sqref="A12:B12">
    <cfRule type="expression" dxfId="1" priority="4">
      <formula>#REF!="No"</formula>
    </cfRule>
  </conditionalFormatting>
  <conditionalFormatting sqref="A13:B13">
    <cfRule type="expression" dxfId="0" priority="3">
      <formula>#REF!="Yes"</formula>
    </cfRule>
  </conditionalFormatting>
  <pageMargins left="0.70866141732283472" right="0.70866141732283472" top="0.74803149606299213" bottom="0.74803149606299213" header="0.31496062992125984" footer="0.31496062992125984"/>
  <pageSetup paperSize="9" scale="69" orientation="portrait" horizontalDpi="1200" verticalDpi="1200" r:id="rId1"/>
  <headerFooter>
    <oddHeader>&amp;LRegulatory Returns Toolbox April 2023&amp;R&amp;G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74BA7-2CA8-4EE0-93B9-70C2ADE3165F}">
  <dimension ref="A1:W1120"/>
  <sheetViews>
    <sheetView zoomScaleNormal="100" workbookViewId="0">
      <pane ySplit="6" topLeftCell="A7" activePane="bottomLeft" state="frozen"/>
      <selection pane="bottomLeft" activeCell="C4" sqref="C4"/>
    </sheetView>
  </sheetViews>
  <sheetFormatPr defaultRowHeight="14.5" x14ac:dyDescent="0.35"/>
  <cols>
    <col min="1" max="1" width="15.453125" style="39" customWidth="1"/>
    <col min="2" max="3" width="45.26953125" style="39" customWidth="1"/>
    <col min="4" max="4" width="50" style="39" customWidth="1"/>
    <col min="5" max="5" width="46" style="39" customWidth="1"/>
    <col min="6" max="6" width="39.81640625" style="39" bestFit="1" customWidth="1"/>
    <col min="7" max="8" width="8.7265625" style="39"/>
    <col min="9" max="23" width="0" style="39" hidden="1" customWidth="1"/>
    <col min="24" max="16384" width="8.7265625" style="39"/>
  </cols>
  <sheetData>
    <row r="1" spans="1:23" ht="85.5" customHeight="1" x14ac:dyDescent="0.35"/>
    <row r="2" spans="1:23" ht="30.5" customHeight="1" x14ac:dyDescent="0.35">
      <c r="A2" s="40" t="s">
        <v>86</v>
      </c>
      <c r="C2" s="51" t="s">
        <v>85</v>
      </c>
    </row>
    <row r="3" spans="1:23" x14ac:dyDescent="0.35">
      <c r="A3" s="41"/>
    </row>
    <row r="4" spans="1:23" ht="15.5" x14ac:dyDescent="0.35">
      <c r="A4" s="42" t="s">
        <v>30</v>
      </c>
    </row>
    <row r="6" spans="1:23" ht="15.5" x14ac:dyDescent="0.35">
      <c r="A6" s="43" t="s">
        <v>29</v>
      </c>
      <c r="B6" s="43" t="s">
        <v>69</v>
      </c>
      <c r="C6" s="43" t="s">
        <v>75</v>
      </c>
      <c r="D6" s="43" t="s">
        <v>74</v>
      </c>
      <c r="E6" s="43" t="s">
        <v>72</v>
      </c>
      <c r="F6" s="43" t="s">
        <v>28</v>
      </c>
      <c r="I6" s="44" t="s">
        <v>50</v>
      </c>
      <c r="J6" s="45" t="s">
        <v>51</v>
      </c>
      <c r="K6" s="45" t="s">
        <v>52</v>
      </c>
      <c r="L6" s="45" t="s">
        <v>53</v>
      </c>
      <c r="M6" s="45" t="s">
        <v>54</v>
      </c>
      <c r="N6" s="45" t="s">
        <v>55</v>
      </c>
      <c r="O6" s="45" t="s">
        <v>56</v>
      </c>
      <c r="P6" s="45" t="s">
        <v>57</v>
      </c>
      <c r="Q6" s="45" t="s">
        <v>58</v>
      </c>
      <c r="R6" s="45" t="s">
        <v>59</v>
      </c>
      <c r="S6" s="45" t="s">
        <v>60</v>
      </c>
      <c r="T6" s="45" t="s">
        <v>61</v>
      </c>
      <c r="U6" s="45" t="s">
        <v>62</v>
      </c>
      <c r="V6" s="45" t="s">
        <v>64</v>
      </c>
      <c r="W6" s="45" t="s">
        <v>65</v>
      </c>
    </row>
    <row r="7" spans="1:23" ht="15.5" x14ac:dyDescent="0.35">
      <c r="A7" s="46"/>
      <c r="B7" s="47"/>
      <c r="C7" s="47"/>
      <c r="D7" s="47"/>
      <c r="E7" s="48"/>
      <c r="F7" s="47"/>
      <c r="I7" s="39" t="str">
        <f>IF(B7="Attack on a system",1,"")</f>
        <v/>
      </c>
      <c r="J7" s="39" t="str">
        <f>IF(B7="Botnet traffic",1,"")</f>
        <v/>
      </c>
      <c r="K7" s="39" t="str">
        <f>IF(B7="Command-and-control (C and C) server hosting",1,"")</f>
        <v/>
      </c>
      <c r="L7" s="39" t="str">
        <f>IF(B7="Denial of service",1,"")</f>
        <v/>
      </c>
      <c r="M7" s="39" t="str">
        <f>IF(B7="Malware",1,"")</f>
        <v/>
      </c>
      <c r="N7" s="39" t="str">
        <f>IF(B7="Password guessing",1,"")</f>
        <v/>
      </c>
      <c r="O7" s="39" t="str">
        <f>IF(B7="Phishing and credential harvesting",1,"")</f>
        <v/>
      </c>
      <c r="P7" s="39" t="str">
        <f>IF(B7="Ransomware",1,"")</f>
        <v/>
      </c>
      <c r="Q7" s="39" t="str">
        <f>IF(B7="Scams &amp; fraud",1,"")</f>
        <v/>
      </c>
      <c r="R7" s="39" t="str">
        <f>IF(B7="Suspicious network traffic",1,"")</f>
        <v/>
      </c>
      <c r="S7" s="39" t="str">
        <f>IF(B7="Unauthorised access",1,"")</f>
        <v/>
      </c>
      <c r="T7" s="39" t="str">
        <f>IF(B7="Website compromise",1,"")</f>
        <v/>
      </c>
      <c r="U7" s="39" t="str">
        <f>IF(B7="Other",1,"")</f>
        <v/>
      </c>
      <c r="V7" s="39" t="str">
        <f>IF(C7="`Other",1,"")</f>
        <v/>
      </c>
      <c r="W7" s="39" t="str">
        <f>IF(F7="Yes",1,"")</f>
        <v/>
      </c>
    </row>
    <row r="8" spans="1:23" ht="15.5" x14ac:dyDescent="0.35">
      <c r="A8" s="49"/>
      <c r="B8" s="47"/>
      <c r="C8" s="47"/>
      <c r="D8" s="47"/>
      <c r="E8" s="48"/>
      <c r="F8" s="47"/>
      <c r="I8" s="39" t="str">
        <f t="shared" ref="I8:I71" si="0">IF(B8="Attack on a system",1,"")</f>
        <v/>
      </c>
      <c r="J8" s="39" t="str">
        <f t="shared" ref="J8:J71" si="1">IF(B8="Botnet traffic",1,"")</f>
        <v/>
      </c>
      <c r="K8" s="39" t="str">
        <f t="shared" ref="K8:K71" si="2">IF(B8="Command-and-control (C and C) server hosting",1,"")</f>
        <v/>
      </c>
      <c r="L8" s="39" t="str">
        <f t="shared" ref="L8:L71" si="3">IF(B8="Denial of service",1,"")</f>
        <v/>
      </c>
      <c r="M8" s="39" t="str">
        <f t="shared" ref="M8:M71" si="4">IF(B8="Malware",1,"")</f>
        <v/>
      </c>
      <c r="N8" s="39" t="str">
        <f t="shared" ref="N8:N71" si="5">IF(B8="Password guessing",1,"")</f>
        <v/>
      </c>
      <c r="O8" s="39" t="str">
        <f t="shared" ref="O8:O71" si="6">IF(B8="Phishing and credential harvesting",1,"")</f>
        <v/>
      </c>
      <c r="P8" s="39" t="str">
        <f t="shared" ref="P8:P71" si="7">IF(B8="Ransomware",1,"")</f>
        <v/>
      </c>
      <c r="Q8" s="39" t="str">
        <f t="shared" ref="Q8:Q71" si="8">IF(B8="Scams &amp; fraud",1,"")</f>
        <v/>
      </c>
      <c r="R8" s="39" t="str">
        <f t="shared" ref="R8:R71" si="9">IF(B8="Suspicious network traffic",1,"")</f>
        <v/>
      </c>
      <c r="S8" s="39" t="str">
        <f t="shared" ref="S8:S71" si="10">IF(B8="Unauthorised access",1,"")</f>
        <v/>
      </c>
      <c r="T8" s="39" t="str">
        <f t="shared" ref="T8:T71" si="11">IF(B8="Website compromise",1,"")</f>
        <v/>
      </c>
      <c r="U8" s="39" t="str">
        <f t="shared" ref="U8:U71" si="12">IF(B8="Other",1,"")</f>
        <v/>
      </c>
      <c r="W8" s="39" t="str">
        <f>IF(F8="Yes",1,"")</f>
        <v/>
      </c>
    </row>
    <row r="9" spans="1:23" ht="15.5" x14ac:dyDescent="0.35">
      <c r="A9" s="47"/>
      <c r="B9" s="47"/>
      <c r="C9" s="47"/>
      <c r="D9" s="47"/>
      <c r="E9" s="48"/>
      <c r="F9" s="47"/>
      <c r="I9" s="39" t="str">
        <f t="shared" si="0"/>
        <v/>
      </c>
      <c r="J9" s="39" t="str">
        <f t="shared" si="1"/>
        <v/>
      </c>
      <c r="K9" s="39" t="str">
        <f t="shared" si="2"/>
        <v/>
      </c>
      <c r="L9" s="39" t="str">
        <f t="shared" si="3"/>
        <v/>
      </c>
      <c r="M9" s="39" t="str">
        <f t="shared" si="4"/>
        <v/>
      </c>
      <c r="N9" s="39" t="str">
        <f t="shared" si="5"/>
        <v/>
      </c>
      <c r="O9" s="39" t="str">
        <f t="shared" si="6"/>
        <v/>
      </c>
      <c r="P9" s="39" t="str">
        <f t="shared" si="7"/>
        <v/>
      </c>
      <c r="Q9" s="39" t="str">
        <f t="shared" si="8"/>
        <v/>
      </c>
      <c r="R9" s="39" t="str">
        <f t="shared" si="9"/>
        <v/>
      </c>
      <c r="S9" s="39" t="str">
        <f t="shared" si="10"/>
        <v/>
      </c>
      <c r="T9" s="39" t="str">
        <f t="shared" si="11"/>
        <v/>
      </c>
      <c r="U9" s="39" t="str">
        <f t="shared" si="12"/>
        <v/>
      </c>
      <c r="W9" s="39" t="str">
        <f>IF(F9="Yes",1,"")</f>
        <v/>
      </c>
    </row>
    <row r="10" spans="1:23" ht="15.5" x14ac:dyDescent="0.35">
      <c r="A10" s="47"/>
      <c r="B10" s="47"/>
      <c r="C10" s="47"/>
      <c r="D10" s="47"/>
      <c r="E10" s="48"/>
      <c r="F10" s="47"/>
      <c r="I10" s="39" t="str">
        <f t="shared" si="0"/>
        <v/>
      </c>
      <c r="J10" s="39" t="str">
        <f t="shared" si="1"/>
        <v/>
      </c>
      <c r="K10" s="39" t="str">
        <f t="shared" si="2"/>
        <v/>
      </c>
      <c r="L10" s="39" t="str">
        <f t="shared" si="3"/>
        <v/>
      </c>
      <c r="M10" s="39" t="str">
        <f t="shared" si="4"/>
        <v/>
      </c>
      <c r="N10" s="39" t="str">
        <f t="shared" si="5"/>
        <v/>
      </c>
      <c r="O10" s="39" t="str">
        <f t="shared" si="6"/>
        <v/>
      </c>
      <c r="P10" s="39" t="str">
        <f t="shared" si="7"/>
        <v/>
      </c>
      <c r="Q10" s="39" t="str">
        <f t="shared" si="8"/>
        <v/>
      </c>
      <c r="R10" s="39" t="str">
        <f t="shared" si="9"/>
        <v/>
      </c>
      <c r="S10" s="39" t="str">
        <f t="shared" si="10"/>
        <v/>
      </c>
      <c r="T10" s="39" t="str">
        <f t="shared" si="11"/>
        <v/>
      </c>
      <c r="U10" s="39" t="str">
        <f t="shared" si="12"/>
        <v/>
      </c>
      <c r="W10" s="39" t="str">
        <f>IF(F10="Yes",1,"")</f>
        <v/>
      </c>
    </row>
    <row r="11" spans="1:23" ht="15.5" x14ac:dyDescent="0.35">
      <c r="A11" s="47"/>
      <c r="B11" s="47"/>
      <c r="C11" s="47"/>
      <c r="D11" s="47"/>
      <c r="E11" s="48"/>
      <c r="F11" s="47"/>
      <c r="I11" s="39" t="str">
        <f t="shared" si="0"/>
        <v/>
      </c>
      <c r="J11" s="39" t="str">
        <f t="shared" si="1"/>
        <v/>
      </c>
      <c r="K11" s="39" t="str">
        <f t="shared" si="2"/>
        <v/>
      </c>
      <c r="L11" s="39" t="str">
        <f t="shared" si="3"/>
        <v/>
      </c>
      <c r="M11" s="39" t="str">
        <f t="shared" si="4"/>
        <v/>
      </c>
      <c r="N11" s="39" t="str">
        <f t="shared" si="5"/>
        <v/>
      </c>
      <c r="O11" s="39" t="str">
        <f t="shared" si="6"/>
        <v/>
      </c>
      <c r="P11" s="39" t="str">
        <f t="shared" si="7"/>
        <v/>
      </c>
      <c r="Q11" s="39" t="str">
        <f t="shared" si="8"/>
        <v/>
      </c>
      <c r="R11" s="39" t="str">
        <f t="shared" si="9"/>
        <v/>
      </c>
      <c r="S11" s="39" t="str">
        <f t="shared" si="10"/>
        <v/>
      </c>
      <c r="T11" s="39" t="str">
        <f t="shared" si="11"/>
        <v/>
      </c>
      <c r="U11" s="39" t="str">
        <f t="shared" si="12"/>
        <v/>
      </c>
      <c r="W11" s="39" t="str">
        <f>IF(F11="Yes",1,"")</f>
        <v/>
      </c>
    </row>
    <row r="12" spans="1:23" ht="15.5" x14ac:dyDescent="0.35">
      <c r="A12" s="47"/>
      <c r="B12" s="47"/>
      <c r="C12" s="47"/>
      <c r="D12" s="47"/>
      <c r="E12" s="48"/>
      <c r="F12" s="47"/>
      <c r="I12" s="39" t="str">
        <f t="shared" si="0"/>
        <v/>
      </c>
      <c r="J12" s="39" t="str">
        <f t="shared" si="1"/>
        <v/>
      </c>
      <c r="K12" s="39" t="str">
        <f t="shared" si="2"/>
        <v/>
      </c>
      <c r="L12" s="39" t="str">
        <f t="shared" si="3"/>
        <v/>
      </c>
      <c r="M12" s="39" t="str">
        <f t="shared" si="4"/>
        <v/>
      </c>
      <c r="N12" s="39" t="str">
        <f t="shared" si="5"/>
        <v/>
      </c>
      <c r="O12" s="39" t="str">
        <f t="shared" si="6"/>
        <v/>
      </c>
      <c r="P12" s="39" t="str">
        <f t="shared" si="7"/>
        <v/>
      </c>
      <c r="Q12" s="39" t="str">
        <f t="shared" si="8"/>
        <v/>
      </c>
      <c r="R12" s="39" t="str">
        <f t="shared" si="9"/>
        <v/>
      </c>
      <c r="S12" s="39" t="str">
        <f t="shared" si="10"/>
        <v/>
      </c>
      <c r="T12" s="39" t="str">
        <f t="shared" si="11"/>
        <v/>
      </c>
      <c r="U12" s="39" t="str">
        <f t="shared" si="12"/>
        <v/>
      </c>
      <c r="W12" s="39" t="str">
        <f>IF(F12="Yes",1,"")</f>
        <v/>
      </c>
    </row>
    <row r="13" spans="1:23" ht="15.5" x14ac:dyDescent="0.35">
      <c r="A13" s="47"/>
      <c r="B13" s="47"/>
      <c r="C13" s="47"/>
      <c r="D13" s="47"/>
      <c r="E13" s="48"/>
      <c r="F13" s="47"/>
      <c r="I13" s="39" t="str">
        <f t="shared" si="0"/>
        <v/>
      </c>
      <c r="J13" s="39" t="str">
        <f t="shared" si="1"/>
        <v/>
      </c>
      <c r="K13" s="39" t="str">
        <f t="shared" si="2"/>
        <v/>
      </c>
      <c r="L13" s="39" t="str">
        <f t="shared" si="3"/>
        <v/>
      </c>
      <c r="M13" s="39" t="str">
        <f t="shared" si="4"/>
        <v/>
      </c>
      <c r="N13" s="39" t="str">
        <f t="shared" si="5"/>
        <v/>
      </c>
      <c r="O13" s="39" t="str">
        <f t="shared" si="6"/>
        <v/>
      </c>
      <c r="P13" s="39" t="str">
        <f t="shared" si="7"/>
        <v/>
      </c>
      <c r="Q13" s="39" t="str">
        <f t="shared" si="8"/>
        <v/>
      </c>
      <c r="R13" s="39" t="str">
        <f t="shared" si="9"/>
        <v/>
      </c>
      <c r="S13" s="39" t="str">
        <f t="shared" si="10"/>
        <v/>
      </c>
      <c r="T13" s="39" t="str">
        <f t="shared" si="11"/>
        <v/>
      </c>
      <c r="U13" s="39" t="str">
        <f t="shared" si="12"/>
        <v/>
      </c>
      <c r="W13" s="39" t="str">
        <f>IF(F13="Yes",1,"")</f>
        <v/>
      </c>
    </row>
    <row r="14" spans="1:23" ht="15.5" x14ac:dyDescent="0.35">
      <c r="A14" s="47"/>
      <c r="B14" s="47"/>
      <c r="C14" s="47"/>
      <c r="D14" s="47"/>
      <c r="E14" s="48"/>
      <c r="F14" s="47"/>
      <c r="I14" s="39" t="str">
        <f t="shared" si="0"/>
        <v/>
      </c>
      <c r="J14" s="39" t="str">
        <f t="shared" si="1"/>
        <v/>
      </c>
      <c r="K14" s="39" t="str">
        <f t="shared" si="2"/>
        <v/>
      </c>
      <c r="L14" s="39" t="str">
        <f t="shared" si="3"/>
        <v/>
      </c>
      <c r="M14" s="39" t="str">
        <f t="shared" si="4"/>
        <v/>
      </c>
      <c r="N14" s="39" t="str">
        <f t="shared" si="5"/>
        <v/>
      </c>
      <c r="O14" s="39" t="str">
        <f t="shared" si="6"/>
        <v/>
      </c>
      <c r="P14" s="39" t="str">
        <f t="shared" si="7"/>
        <v/>
      </c>
      <c r="Q14" s="39" t="str">
        <f t="shared" si="8"/>
        <v/>
      </c>
      <c r="R14" s="39" t="str">
        <f t="shared" si="9"/>
        <v/>
      </c>
      <c r="S14" s="39" t="str">
        <f t="shared" si="10"/>
        <v/>
      </c>
      <c r="T14" s="39" t="str">
        <f t="shared" si="11"/>
        <v/>
      </c>
      <c r="U14" s="39" t="str">
        <f t="shared" si="12"/>
        <v/>
      </c>
      <c r="W14" s="39" t="str">
        <f>IF(F14="Yes",1,"")</f>
        <v/>
      </c>
    </row>
    <row r="15" spans="1:23" ht="15.5" x14ac:dyDescent="0.35">
      <c r="A15" s="47"/>
      <c r="B15" s="47"/>
      <c r="C15" s="47"/>
      <c r="D15" s="47"/>
      <c r="E15" s="48"/>
      <c r="F15" s="47"/>
      <c r="I15" s="39" t="str">
        <f t="shared" si="0"/>
        <v/>
      </c>
      <c r="J15" s="39" t="str">
        <f t="shared" si="1"/>
        <v/>
      </c>
      <c r="K15" s="39" t="str">
        <f t="shared" si="2"/>
        <v/>
      </c>
      <c r="L15" s="39" t="str">
        <f t="shared" si="3"/>
        <v/>
      </c>
      <c r="M15" s="39" t="str">
        <f t="shared" si="4"/>
        <v/>
      </c>
      <c r="N15" s="39" t="str">
        <f t="shared" si="5"/>
        <v/>
      </c>
      <c r="O15" s="39" t="str">
        <f t="shared" si="6"/>
        <v/>
      </c>
      <c r="P15" s="39" t="str">
        <f t="shared" si="7"/>
        <v/>
      </c>
      <c r="Q15" s="39" t="str">
        <f t="shared" si="8"/>
        <v/>
      </c>
      <c r="R15" s="39" t="str">
        <f t="shared" si="9"/>
        <v/>
      </c>
      <c r="S15" s="39" t="str">
        <f t="shared" si="10"/>
        <v/>
      </c>
      <c r="T15" s="39" t="str">
        <f t="shared" si="11"/>
        <v/>
      </c>
      <c r="U15" s="39" t="str">
        <f t="shared" si="12"/>
        <v/>
      </c>
      <c r="W15" s="39" t="str">
        <f>IF(F15="Yes",1,"")</f>
        <v/>
      </c>
    </row>
    <row r="16" spans="1:23" ht="15.5" x14ac:dyDescent="0.35">
      <c r="A16" s="47"/>
      <c r="B16" s="47"/>
      <c r="C16" s="47"/>
      <c r="D16" s="47"/>
      <c r="E16" s="48"/>
      <c r="F16" s="47"/>
      <c r="I16" s="39" t="str">
        <f t="shared" si="0"/>
        <v/>
      </c>
      <c r="J16" s="39" t="str">
        <f t="shared" si="1"/>
        <v/>
      </c>
      <c r="K16" s="39" t="str">
        <f t="shared" si="2"/>
        <v/>
      </c>
      <c r="L16" s="39" t="str">
        <f t="shared" si="3"/>
        <v/>
      </c>
      <c r="M16" s="39" t="str">
        <f t="shared" si="4"/>
        <v/>
      </c>
      <c r="N16" s="39" t="str">
        <f t="shared" si="5"/>
        <v/>
      </c>
      <c r="O16" s="39" t="str">
        <f t="shared" si="6"/>
        <v/>
      </c>
      <c r="P16" s="39" t="str">
        <f t="shared" si="7"/>
        <v/>
      </c>
      <c r="Q16" s="39" t="str">
        <f t="shared" si="8"/>
        <v/>
      </c>
      <c r="R16" s="39" t="str">
        <f t="shared" si="9"/>
        <v/>
      </c>
      <c r="S16" s="39" t="str">
        <f t="shared" si="10"/>
        <v/>
      </c>
      <c r="T16" s="39" t="str">
        <f t="shared" si="11"/>
        <v/>
      </c>
      <c r="U16" s="39" t="str">
        <f t="shared" si="12"/>
        <v/>
      </c>
      <c r="W16" s="39" t="str">
        <f>IF(F16="Yes",1,"")</f>
        <v/>
      </c>
    </row>
    <row r="17" spans="1:23" ht="15.5" x14ac:dyDescent="0.35">
      <c r="A17" s="47"/>
      <c r="B17" s="47"/>
      <c r="C17" s="47"/>
      <c r="D17" s="47"/>
      <c r="E17" s="48"/>
      <c r="F17" s="47"/>
      <c r="I17" s="39" t="str">
        <f t="shared" si="0"/>
        <v/>
      </c>
      <c r="J17" s="39" t="str">
        <f t="shared" si="1"/>
        <v/>
      </c>
      <c r="K17" s="39" t="str">
        <f t="shared" si="2"/>
        <v/>
      </c>
      <c r="L17" s="39" t="str">
        <f t="shared" si="3"/>
        <v/>
      </c>
      <c r="M17" s="39" t="str">
        <f t="shared" si="4"/>
        <v/>
      </c>
      <c r="N17" s="39" t="str">
        <f t="shared" si="5"/>
        <v/>
      </c>
      <c r="O17" s="39" t="str">
        <f t="shared" si="6"/>
        <v/>
      </c>
      <c r="P17" s="39" t="str">
        <f t="shared" si="7"/>
        <v/>
      </c>
      <c r="Q17" s="39" t="str">
        <f t="shared" si="8"/>
        <v/>
      </c>
      <c r="R17" s="39" t="str">
        <f t="shared" si="9"/>
        <v/>
      </c>
      <c r="S17" s="39" t="str">
        <f t="shared" si="10"/>
        <v/>
      </c>
      <c r="T17" s="39" t="str">
        <f t="shared" si="11"/>
        <v/>
      </c>
      <c r="U17" s="39" t="str">
        <f t="shared" si="12"/>
        <v/>
      </c>
      <c r="W17" s="39" t="str">
        <f>IF(F17="Yes",1,"")</f>
        <v/>
      </c>
    </row>
    <row r="18" spans="1:23" ht="15.5" x14ac:dyDescent="0.35">
      <c r="A18" s="47"/>
      <c r="B18" s="47"/>
      <c r="C18" s="47"/>
      <c r="D18" s="47"/>
      <c r="E18" s="48"/>
      <c r="F18" s="47"/>
      <c r="I18" s="39" t="str">
        <f t="shared" si="0"/>
        <v/>
      </c>
      <c r="J18" s="39" t="str">
        <f t="shared" si="1"/>
        <v/>
      </c>
      <c r="K18" s="39" t="str">
        <f t="shared" si="2"/>
        <v/>
      </c>
      <c r="L18" s="39" t="str">
        <f t="shared" si="3"/>
        <v/>
      </c>
      <c r="M18" s="39" t="str">
        <f t="shared" si="4"/>
        <v/>
      </c>
      <c r="N18" s="39" t="str">
        <f t="shared" si="5"/>
        <v/>
      </c>
      <c r="O18" s="39" t="str">
        <f t="shared" si="6"/>
        <v/>
      </c>
      <c r="P18" s="39" t="str">
        <f t="shared" si="7"/>
        <v/>
      </c>
      <c r="Q18" s="39" t="str">
        <f t="shared" si="8"/>
        <v/>
      </c>
      <c r="R18" s="39" t="str">
        <f t="shared" si="9"/>
        <v/>
      </c>
      <c r="S18" s="39" t="str">
        <f t="shared" si="10"/>
        <v/>
      </c>
      <c r="T18" s="39" t="str">
        <f t="shared" si="11"/>
        <v/>
      </c>
      <c r="U18" s="39" t="str">
        <f t="shared" si="12"/>
        <v/>
      </c>
      <c r="W18" s="39" t="str">
        <f>IF(F18="Yes",1,"")</f>
        <v/>
      </c>
    </row>
    <row r="19" spans="1:23" ht="15.5" x14ac:dyDescent="0.35">
      <c r="A19" s="47"/>
      <c r="B19" s="47"/>
      <c r="C19" s="47"/>
      <c r="D19" s="47"/>
      <c r="E19" s="48"/>
      <c r="F19" s="47"/>
      <c r="I19" s="39" t="str">
        <f t="shared" si="0"/>
        <v/>
      </c>
      <c r="J19" s="39" t="str">
        <f t="shared" si="1"/>
        <v/>
      </c>
      <c r="K19" s="39" t="str">
        <f t="shared" si="2"/>
        <v/>
      </c>
      <c r="L19" s="39" t="str">
        <f t="shared" si="3"/>
        <v/>
      </c>
      <c r="M19" s="39" t="str">
        <f t="shared" si="4"/>
        <v/>
      </c>
      <c r="N19" s="39" t="str">
        <f t="shared" si="5"/>
        <v/>
      </c>
      <c r="O19" s="39" t="str">
        <f t="shared" si="6"/>
        <v/>
      </c>
      <c r="P19" s="39" t="str">
        <f t="shared" si="7"/>
        <v/>
      </c>
      <c r="Q19" s="39" t="str">
        <f t="shared" si="8"/>
        <v/>
      </c>
      <c r="R19" s="39" t="str">
        <f t="shared" si="9"/>
        <v/>
      </c>
      <c r="S19" s="39" t="str">
        <f t="shared" si="10"/>
        <v/>
      </c>
      <c r="T19" s="39" t="str">
        <f t="shared" si="11"/>
        <v/>
      </c>
      <c r="U19" s="39" t="str">
        <f t="shared" si="12"/>
        <v/>
      </c>
      <c r="W19" s="39" t="str">
        <f>IF(F19="Yes",1,"")</f>
        <v/>
      </c>
    </row>
    <row r="20" spans="1:23" ht="15.5" x14ac:dyDescent="0.35">
      <c r="A20" s="47"/>
      <c r="B20" s="47"/>
      <c r="C20" s="47"/>
      <c r="D20" s="47"/>
      <c r="E20" s="48"/>
      <c r="F20" s="47"/>
      <c r="I20" s="39" t="str">
        <f t="shared" si="0"/>
        <v/>
      </c>
      <c r="J20" s="39" t="str">
        <f t="shared" si="1"/>
        <v/>
      </c>
      <c r="K20" s="39" t="str">
        <f t="shared" si="2"/>
        <v/>
      </c>
      <c r="L20" s="39" t="str">
        <f t="shared" si="3"/>
        <v/>
      </c>
      <c r="M20" s="39" t="str">
        <f t="shared" si="4"/>
        <v/>
      </c>
      <c r="N20" s="39" t="str">
        <f t="shared" si="5"/>
        <v/>
      </c>
      <c r="O20" s="39" t="str">
        <f t="shared" si="6"/>
        <v/>
      </c>
      <c r="P20" s="39" t="str">
        <f t="shared" si="7"/>
        <v/>
      </c>
      <c r="Q20" s="39" t="str">
        <f t="shared" si="8"/>
        <v/>
      </c>
      <c r="R20" s="39" t="str">
        <f t="shared" si="9"/>
        <v/>
      </c>
      <c r="S20" s="39" t="str">
        <f t="shared" si="10"/>
        <v/>
      </c>
      <c r="T20" s="39" t="str">
        <f t="shared" si="11"/>
        <v/>
      </c>
      <c r="U20" s="39" t="str">
        <f t="shared" si="12"/>
        <v/>
      </c>
      <c r="W20" s="39" t="str">
        <f>IF(F20="Yes",1,"")</f>
        <v/>
      </c>
    </row>
    <row r="21" spans="1:23" ht="15.5" x14ac:dyDescent="0.35">
      <c r="A21" s="47"/>
      <c r="B21" s="47"/>
      <c r="C21" s="47"/>
      <c r="D21" s="47"/>
      <c r="E21" s="48"/>
      <c r="F21" s="47"/>
      <c r="I21" s="39" t="str">
        <f t="shared" si="0"/>
        <v/>
      </c>
      <c r="J21" s="39" t="str">
        <f t="shared" si="1"/>
        <v/>
      </c>
      <c r="K21" s="39" t="str">
        <f t="shared" si="2"/>
        <v/>
      </c>
      <c r="L21" s="39" t="str">
        <f t="shared" si="3"/>
        <v/>
      </c>
      <c r="M21" s="39" t="str">
        <f t="shared" si="4"/>
        <v/>
      </c>
      <c r="N21" s="39" t="str">
        <f t="shared" si="5"/>
        <v/>
      </c>
      <c r="O21" s="39" t="str">
        <f t="shared" si="6"/>
        <v/>
      </c>
      <c r="P21" s="39" t="str">
        <f t="shared" si="7"/>
        <v/>
      </c>
      <c r="Q21" s="39" t="str">
        <f t="shared" si="8"/>
        <v/>
      </c>
      <c r="R21" s="39" t="str">
        <f t="shared" si="9"/>
        <v/>
      </c>
      <c r="S21" s="39" t="str">
        <f t="shared" si="10"/>
        <v/>
      </c>
      <c r="T21" s="39" t="str">
        <f t="shared" si="11"/>
        <v/>
      </c>
      <c r="U21" s="39" t="str">
        <f t="shared" si="12"/>
        <v/>
      </c>
      <c r="W21" s="39" t="str">
        <f>IF(F21="Yes",1,"")</f>
        <v/>
      </c>
    </row>
    <row r="22" spans="1:23" ht="15.5" x14ac:dyDescent="0.35">
      <c r="A22" s="47"/>
      <c r="B22" s="47"/>
      <c r="C22" s="47"/>
      <c r="D22" s="47"/>
      <c r="E22" s="48"/>
      <c r="F22" s="47"/>
      <c r="I22" s="39" t="str">
        <f t="shared" si="0"/>
        <v/>
      </c>
      <c r="J22" s="39" t="str">
        <f t="shared" si="1"/>
        <v/>
      </c>
      <c r="K22" s="39" t="str">
        <f t="shared" si="2"/>
        <v/>
      </c>
      <c r="L22" s="39" t="str">
        <f t="shared" si="3"/>
        <v/>
      </c>
      <c r="M22" s="39" t="str">
        <f t="shared" si="4"/>
        <v/>
      </c>
      <c r="N22" s="39" t="str">
        <f t="shared" si="5"/>
        <v/>
      </c>
      <c r="O22" s="39" t="str">
        <f t="shared" si="6"/>
        <v/>
      </c>
      <c r="P22" s="39" t="str">
        <f t="shared" si="7"/>
        <v/>
      </c>
      <c r="Q22" s="39" t="str">
        <f t="shared" si="8"/>
        <v/>
      </c>
      <c r="R22" s="39" t="str">
        <f t="shared" si="9"/>
        <v/>
      </c>
      <c r="S22" s="39" t="str">
        <f t="shared" si="10"/>
        <v/>
      </c>
      <c r="T22" s="39" t="str">
        <f t="shared" si="11"/>
        <v/>
      </c>
      <c r="U22" s="39" t="str">
        <f t="shared" si="12"/>
        <v/>
      </c>
      <c r="W22" s="39" t="str">
        <f>IF(F22="Yes",1,"")</f>
        <v/>
      </c>
    </row>
    <row r="23" spans="1:23" ht="15.5" x14ac:dyDescent="0.35">
      <c r="A23" s="47"/>
      <c r="B23" s="47"/>
      <c r="C23" s="47"/>
      <c r="D23" s="47"/>
      <c r="E23" s="48"/>
      <c r="F23" s="47"/>
      <c r="I23" s="39" t="str">
        <f t="shared" si="0"/>
        <v/>
      </c>
      <c r="J23" s="39" t="str">
        <f t="shared" si="1"/>
        <v/>
      </c>
      <c r="K23" s="39" t="str">
        <f t="shared" si="2"/>
        <v/>
      </c>
      <c r="L23" s="39" t="str">
        <f t="shared" si="3"/>
        <v/>
      </c>
      <c r="M23" s="39" t="str">
        <f t="shared" si="4"/>
        <v/>
      </c>
      <c r="N23" s="39" t="str">
        <f t="shared" si="5"/>
        <v/>
      </c>
      <c r="O23" s="39" t="str">
        <f t="shared" si="6"/>
        <v/>
      </c>
      <c r="P23" s="39" t="str">
        <f t="shared" si="7"/>
        <v/>
      </c>
      <c r="Q23" s="39" t="str">
        <f t="shared" si="8"/>
        <v/>
      </c>
      <c r="R23" s="39" t="str">
        <f t="shared" si="9"/>
        <v/>
      </c>
      <c r="S23" s="39" t="str">
        <f t="shared" si="10"/>
        <v/>
      </c>
      <c r="T23" s="39" t="str">
        <f t="shared" si="11"/>
        <v/>
      </c>
      <c r="U23" s="39" t="str">
        <f t="shared" si="12"/>
        <v/>
      </c>
      <c r="W23" s="39" t="str">
        <f>IF(F23="Yes",1,"")</f>
        <v/>
      </c>
    </row>
    <row r="24" spans="1:23" ht="15.5" x14ac:dyDescent="0.35">
      <c r="A24" s="47"/>
      <c r="B24" s="47"/>
      <c r="C24" s="47"/>
      <c r="D24" s="47"/>
      <c r="E24" s="48"/>
      <c r="F24" s="47"/>
      <c r="I24" s="39" t="str">
        <f t="shared" si="0"/>
        <v/>
      </c>
      <c r="J24" s="39" t="str">
        <f t="shared" si="1"/>
        <v/>
      </c>
      <c r="K24" s="39" t="str">
        <f t="shared" si="2"/>
        <v/>
      </c>
      <c r="L24" s="39" t="str">
        <f t="shared" si="3"/>
        <v/>
      </c>
      <c r="M24" s="39" t="str">
        <f t="shared" si="4"/>
        <v/>
      </c>
      <c r="N24" s="39" t="str">
        <f t="shared" si="5"/>
        <v/>
      </c>
      <c r="O24" s="39" t="str">
        <f t="shared" si="6"/>
        <v/>
      </c>
      <c r="P24" s="39" t="str">
        <f t="shared" si="7"/>
        <v/>
      </c>
      <c r="Q24" s="39" t="str">
        <f t="shared" si="8"/>
        <v/>
      </c>
      <c r="R24" s="39" t="str">
        <f t="shared" si="9"/>
        <v/>
      </c>
      <c r="S24" s="39" t="str">
        <f t="shared" si="10"/>
        <v/>
      </c>
      <c r="T24" s="39" t="str">
        <f t="shared" si="11"/>
        <v/>
      </c>
      <c r="U24" s="39" t="str">
        <f t="shared" si="12"/>
        <v/>
      </c>
      <c r="W24" s="39" t="str">
        <f>IF(F24="Yes",1,"")</f>
        <v/>
      </c>
    </row>
    <row r="25" spans="1:23" ht="15.5" x14ac:dyDescent="0.35">
      <c r="A25" s="47"/>
      <c r="B25" s="47"/>
      <c r="C25" s="47"/>
      <c r="D25" s="47"/>
      <c r="E25" s="48"/>
      <c r="F25" s="47"/>
      <c r="I25" s="39" t="str">
        <f t="shared" si="0"/>
        <v/>
      </c>
      <c r="J25" s="39" t="str">
        <f t="shared" si="1"/>
        <v/>
      </c>
      <c r="K25" s="39" t="str">
        <f t="shared" si="2"/>
        <v/>
      </c>
      <c r="L25" s="39" t="str">
        <f t="shared" si="3"/>
        <v/>
      </c>
      <c r="M25" s="39" t="str">
        <f t="shared" si="4"/>
        <v/>
      </c>
      <c r="N25" s="39" t="str">
        <f t="shared" si="5"/>
        <v/>
      </c>
      <c r="O25" s="39" t="str">
        <f t="shared" si="6"/>
        <v/>
      </c>
      <c r="P25" s="39" t="str">
        <f t="shared" si="7"/>
        <v/>
      </c>
      <c r="Q25" s="39" t="str">
        <f t="shared" si="8"/>
        <v/>
      </c>
      <c r="R25" s="39" t="str">
        <f t="shared" si="9"/>
        <v/>
      </c>
      <c r="S25" s="39" t="str">
        <f t="shared" si="10"/>
        <v/>
      </c>
      <c r="T25" s="39" t="str">
        <f t="shared" si="11"/>
        <v/>
      </c>
      <c r="U25" s="39" t="str">
        <f t="shared" si="12"/>
        <v/>
      </c>
      <c r="W25" s="39" t="str">
        <f>IF(F25="Yes",1,"")</f>
        <v/>
      </c>
    </row>
    <row r="26" spans="1:23" ht="15.5" x14ac:dyDescent="0.35">
      <c r="A26" s="47"/>
      <c r="B26" s="47"/>
      <c r="C26" s="47"/>
      <c r="D26" s="47"/>
      <c r="E26" s="48"/>
      <c r="F26" s="47"/>
      <c r="I26" s="39" t="str">
        <f t="shared" si="0"/>
        <v/>
      </c>
      <c r="J26" s="39" t="str">
        <f t="shared" si="1"/>
        <v/>
      </c>
      <c r="K26" s="39" t="str">
        <f t="shared" si="2"/>
        <v/>
      </c>
      <c r="L26" s="39" t="str">
        <f t="shared" si="3"/>
        <v/>
      </c>
      <c r="M26" s="39" t="str">
        <f t="shared" si="4"/>
        <v/>
      </c>
      <c r="N26" s="39" t="str">
        <f t="shared" si="5"/>
        <v/>
      </c>
      <c r="O26" s="39" t="str">
        <f t="shared" si="6"/>
        <v/>
      </c>
      <c r="P26" s="39" t="str">
        <f t="shared" si="7"/>
        <v/>
      </c>
      <c r="Q26" s="39" t="str">
        <f t="shared" si="8"/>
        <v/>
      </c>
      <c r="R26" s="39" t="str">
        <f t="shared" si="9"/>
        <v/>
      </c>
      <c r="S26" s="39" t="str">
        <f t="shared" si="10"/>
        <v/>
      </c>
      <c r="T26" s="39" t="str">
        <f t="shared" si="11"/>
        <v/>
      </c>
      <c r="U26" s="39" t="str">
        <f t="shared" si="12"/>
        <v/>
      </c>
      <c r="W26" s="39" t="str">
        <f>IF(F26="Yes",1,"")</f>
        <v/>
      </c>
    </row>
    <row r="27" spans="1:23" ht="15.5" x14ac:dyDescent="0.35">
      <c r="A27" s="47"/>
      <c r="B27" s="47"/>
      <c r="C27" s="47"/>
      <c r="D27" s="47"/>
      <c r="E27" s="48"/>
      <c r="F27" s="47"/>
      <c r="I27" s="39" t="str">
        <f t="shared" si="0"/>
        <v/>
      </c>
      <c r="J27" s="39" t="str">
        <f t="shared" si="1"/>
        <v/>
      </c>
      <c r="K27" s="39" t="str">
        <f t="shared" si="2"/>
        <v/>
      </c>
      <c r="L27" s="39" t="str">
        <f t="shared" si="3"/>
        <v/>
      </c>
      <c r="M27" s="39" t="str">
        <f t="shared" si="4"/>
        <v/>
      </c>
      <c r="N27" s="39" t="str">
        <f t="shared" si="5"/>
        <v/>
      </c>
      <c r="O27" s="39" t="str">
        <f t="shared" si="6"/>
        <v/>
      </c>
      <c r="P27" s="39" t="str">
        <f t="shared" si="7"/>
        <v/>
      </c>
      <c r="Q27" s="39" t="str">
        <f t="shared" si="8"/>
        <v/>
      </c>
      <c r="R27" s="39" t="str">
        <f t="shared" si="9"/>
        <v/>
      </c>
      <c r="S27" s="39" t="str">
        <f t="shared" si="10"/>
        <v/>
      </c>
      <c r="T27" s="39" t="str">
        <f t="shared" si="11"/>
        <v/>
      </c>
      <c r="U27" s="39" t="str">
        <f t="shared" si="12"/>
        <v/>
      </c>
      <c r="W27" s="39" t="str">
        <f>IF(F27="Yes",1,"")</f>
        <v/>
      </c>
    </row>
    <row r="28" spans="1:23" ht="15.5" x14ac:dyDescent="0.35">
      <c r="A28" s="47"/>
      <c r="B28" s="47"/>
      <c r="C28" s="47"/>
      <c r="D28" s="47"/>
      <c r="E28" s="48"/>
      <c r="F28" s="47"/>
      <c r="I28" s="39" t="str">
        <f t="shared" si="0"/>
        <v/>
      </c>
      <c r="J28" s="39" t="str">
        <f t="shared" si="1"/>
        <v/>
      </c>
      <c r="K28" s="39" t="str">
        <f t="shared" si="2"/>
        <v/>
      </c>
      <c r="L28" s="39" t="str">
        <f t="shared" si="3"/>
        <v/>
      </c>
      <c r="M28" s="39" t="str">
        <f t="shared" si="4"/>
        <v/>
      </c>
      <c r="N28" s="39" t="str">
        <f t="shared" si="5"/>
        <v/>
      </c>
      <c r="O28" s="39" t="str">
        <f t="shared" si="6"/>
        <v/>
      </c>
      <c r="P28" s="39" t="str">
        <f t="shared" si="7"/>
        <v/>
      </c>
      <c r="Q28" s="39" t="str">
        <f t="shared" si="8"/>
        <v/>
      </c>
      <c r="R28" s="39" t="str">
        <f t="shared" si="9"/>
        <v/>
      </c>
      <c r="S28" s="39" t="str">
        <f t="shared" si="10"/>
        <v/>
      </c>
      <c r="T28" s="39" t="str">
        <f t="shared" si="11"/>
        <v/>
      </c>
      <c r="U28" s="39" t="str">
        <f t="shared" si="12"/>
        <v/>
      </c>
      <c r="W28" s="39" t="str">
        <f>IF(F28="Yes",1,"")</f>
        <v/>
      </c>
    </row>
    <row r="29" spans="1:23" ht="15.5" x14ac:dyDescent="0.35">
      <c r="A29" s="47"/>
      <c r="B29" s="47"/>
      <c r="C29" s="47"/>
      <c r="D29" s="47"/>
      <c r="E29" s="48"/>
      <c r="F29" s="47"/>
      <c r="I29" s="39" t="str">
        <f t="shared" si="0"/>
        <v/>
      </c>
      <c r="J29" s="39" t="str">
        <f t="shared" si="1"/>
        <v/>
      </c>
      <c r="K29" s="39" t="str">
        <f t="shared" si="2"/>
        <v/>
      </c>
      <c r="L29" s="39" t="str">
        <f t="shared" si="3"/>
        <v/>
      </c>
      <c r="M29" s="39" t="str">
        <f t="shared" si="4"/>
        <v/>
      </c>
      <c r="N29" s="39" t="str">
        <f t="shared" si="5"/>
        <v/>
      </c>
      <c r="O29" s="39" t="str">
        <f t="shared" si="6"/>
        <v/>
      </c>
      <c r="P29" s="39" t="str">
        <f t="shared" si="7"/>
        <v/>
      </c>
      <c r="Q29" s="39" t="str">
        <f t="shared" si="8"/>
        <v/>
      </c>
      <c r="R29" s="39" t="str">
        <f t="shared" si="9"/>
        <v/>
      </c>
      <c r="S29" s="39" t="str">
        <f t="shared" si="10"/>
        <v/>
      </c>
      <c r="T29" s="39" t="str">
        <f t="shared" si="11"/>
        <v/>
      </c>
      <c r="U29" s="39" t="str">
        <f t="shared" si="12"/>
        <v/>
      </c>
      <c r="W29" s="39" t="str">
        <f>IF(F29="Yes",1,"")</f>
        <v/>
      </c>
    </row>
    <row r="30" spans="1:23" ht="15.5" x14ac:dyDescent="0.35">
      <c r="A30" s="47"/>
      <c r="B30" s="47"/>
      <c r="C30" s="47"/>
      <c r="D30" s="47"/>
      <c r="E30" s="48"/>
      <c r="F30" s="47"/>
      <c r="I30" s="39" t="str">
        <f t="shared" si="0"/>
        <v/>
      </c>
      <c r="J30" s="39" t="str">
        <f t="shared" si="1"/>
        <v/>
      </c>
      <c r="K30" s="39" t="str">
        <f t="shared" si="2"/>
        <v/>
      </c>
      <c r="L30" s="39" t="str">
        <f t="shared" si="3"/>
        <v/>
      </c>
      <c r="M30" s="39" t="str">
        <f t="shared" si="4"/>
        <v/>
      </c>
      <c r="N30" s="39" t="str">
        <f t="shared" si="5"/>
        <v/>
      </c>
      <c r="O30" s="39" t="str">
        <f t="shared" si="6"/>
        <v/>
      </c>
      <c r="P30" s="39" t="str">
        <f t="shared" si="7"/>
        <v/>
      </c>
      <c r="Q30" s="39" t="str">
        <f t="shared" si="8"/>
        <v/>
      </c>
      <c r="R30" s="39" t="str">
        <f t="shared" si="9"/>
        <v/>
      </c>
      <c r="S30" s="39" t="str">
        <f t="shared" si="10"/>
        <v/>
      </c>
      <c r="T30" s="39" t="str">
        <f t="shared" si="11"/>
        <v/>
      </c>
      <c r="U30" s="39" t="str">
        <f t="shared" si="12"/>
        <v/>
      </c>
      <c r="W30" s="39" t="str">
        <f>IF(F30="Yes",1,"")</f>
        <v/>
      </c>
    </row>
    <row r="31" spans="1:23" ht="15.5" x14ac:dyDescent="0.35">
      <c r="A31" s="47"/>
      <c r="B31" s="47"/>
      <c r="C31" s="47"/>
      <c r="D31" s="47"/>
      <c r="E31" s="48"/>
      <c r="F31" s="47"/>
      <c r="I31" s="39" t="str">
        <f t="shared" si="0"/>
        <v/>
      </c>
      <c r="J31" s="39" t="str">
        <f t="shared" si="1"/>
        <v/>
      </c>
      <c r="K31" s="39" t="str">
        <f t="shared" si="2"/>
        <v/>
      </c>
      <c r="L31" s="39" t="str">
        <f t="shared" si="3"/>
        <v/>
      </c>
      <c r="M31" s="39" t="str">
        <f t="shared" si="4"/>
        <v/>
      </c>
      <c r="N31" s="39" t="str">
        <f t="shared" si="5"/>
        <v/>
      </c>
      <c r="O31" s="39" t="str">
        <f t="shared" si="6"/>
        <v/>
      </c>
      <c r="P31" s="39" t="str">
        <f t="shared" si="7"/>
        <v/>
      </c>
      <c r="Q31" s="39" t="str">
        <f t="shared" si="8"/>
        <v/>
      </c>
      <c r="R31" s="39" t="str">
        <f t="shared" si="9"/>
        <v/>
      </c>
      <c r="S31" s="39" t="str">
        <f t="shared" si="10"/>
        <v/>
      </c>
      <c r="T31" s="39" t="str">
        <f t="shared" si="11"/>
        <v/>
      </c>
      <c r="U31" s="39" t="str">
        <f t="shared" si="12"/>
        <v/>
      </c>
      <c r="W31" s="39" t="str">
        <f>IF(F31="Yes",1,"")</f>
        <v/>
      </c>
    </row>
    <row r="32" spans="1:23" ht="15.5" x14ac:dyDescent="0.35">
      <c r="A32" s="47"/>
      <c r="B32" s="47"/>
      <c r="C32" s="47"/>
      <c r="D32" s="47"/>
      <c r="E32" s="48"/>
      <c r="F32" s="47"/>
      <c r="I32" s="39" t="str">
        <f t="shared" si="0"/>
        <v/>
      </c>
      <c r="J32" s="39" t="str">
        <f t="shared" si="1"/>
        <v/>
      </c>
      <c r="K32" s="39" t="str">
        <f t="shared" si="2"/>
        <v/>
      </c>
      <c r="L32" s="39" t="str">
        <f t="shared" si="3"/>
        <v/>
      </c>
      <c r="M32" s="39" t="str">
        <f t="shared" si="4"/>
        <v/>
      </c>
      <c r="N32" s="39" t="str">
        <f t="shared" si="5"/>
        <v/>
      </c>
      <c r="O32" s="39" t="str">
        <f t="shared" si="6"/>
        <v/>
      </c>
      <c r="P32" s="39" t="str">
        <f t="shared" si="7"/>
        <v/>
      </c>
      <c r="Q32" s="39" t="str">
        <f t="shared" si="8"/>
        <v/>
      </c>
      <c r="R32" s="39" t="str">
        <f t="shared" si="9"/>
        <v/>
      </c>
      <c r="S32" s="39" t="str">
        <f t="shared" si="10"/>
        <v/>
      </c>
      <c r="T32" s="39" t="str">
        <f t="shared" si="11"/>
        <v/>
      </c>
      <c r="U32" s="39" t="str">
        <f t="shared" si="12"/>
        <v/>
      </c>
      <c r="W32" s="39" t="str">
        <f>IF(F32="Yes",1,"")</f>
        <v/>
      </c>
    </row>
    <row r="33" spans="1:23" ht="15.5" x14ac:dyDescent="0.35">
      <c r="A33" s="47"/>
      <c r="B33" s="47"/>
      <c r="C33" s="47"/>
      <c r="D33" s="47"/>
      <c r="E33" s="48"/>
      <c r="F33" s="47"/>
      <c r="I33" s="39" t="str">
        <f t="shared" si="0"/>
        <v/>
      </c>
      <c r="J33" s="39" t="str">
        <f t="shared" si="1"/>
        <v/>
      </c>
      <c r="K33" s="39" t="str">
        <f t="shared" si="2"/>
        <v/>
      </c>
      <c r="L33" s="39" t="str">
        <f t="shared" si="3"/>
        <v/>
      </c>
      <c r="M33" s="39" t="str">
        <f t="shared" si="4"/>
        <v/>
      </c>
      <c r="N33" s="39" t="str">
        <f t="shared" si="5"/>
        <v/>
      </c>
      <c r="O33" s="39" t="str">
        <f t="shared" si="6"/>
        <v/>
      </c>
      <c r="P33" s="39" t="str">
        <f t="shared" si="7"/>
        <v/>
      </c>
      <c r="Q33" s="39" t="str">
        <f t="shared" si="8"/>
        <v/>
      </c>
      <c r="R33" s="39" t="str">
        <f t="shared" si="9"/>
        <v/>
      </c>
      <c r="S33" s="39" t="str">
        <f t="shared" si="10"/>
        <v/>
      </c>
      <c r="T33" s="39" t="str">
        <f t="shared" si="11"/>
        <v/>
      </c>
      <c r="U33" s="39" t="str">
        <f t="shared" si="12"/>
        <v/>
      </c>
      <c r="W33" s="39" t="str">
        <f>IF(F33="Yes",1,"")</f>
        <v/>
      </c>
    </row>
    <row r="34" spans="1:23" ht="15.5" x14ac:dyDescent="0.35">
      <c r="A34" s="47"/>
      <c r="B34" s="47"/>
      <c r="C34" s="47"/>
      <c r="D34" s="47"/>
      <c r="E34" s="48"/>
      <c r="F34" s="47"/>
      <c r="I34" s="39" t="str">
        <f t="shared" si="0"/>
        <v/>
      </c>
      <c r="J34" s="39" t="str">
        <f t="shared" si="1"/>
        <v/>
      </c>
      <c r="K34" s="39" t="str">
        <f t="shared" si="2"/>
        <v/>
      </c>
      <c r="L34" s="39" t="str">
        <f t="shared" si="3"/>
        <v/>
      </c>
      <c r="M34" s="39" t="str">
        <f t="shared" si="4"/>
        <v/>
      </c>
      <c r="N34" s="39" t="str">
        <f t="shared" si="5"/>
        <v/>
      </c>
      <c r="O34" s="39" t="str">
        <f t="shared" si="6"/>
        <v/>
      </c>
      <c r="P34" s="39" t="str">
        <f t="shared" si="7"/>
        <v/>
      </c>
      <c r="Q34" s="39" t="str">
        <f t="shared" si="8"/>
        <v/>
      </c>
      <c r="R34" s="39" t="str">
        <f t="shared" si="9"/>
        <v/>
      </c>
      <c r="S34" s="39" t="str">
        <f t="shared" si="10"/>
        <v/>
      </c>
      <c r="T34" s="39" t="str">
        <f t="shared" si="11"/>
        <v/>
      </c>
      <c r="U34" s="39" t="str">
        <f t="shared" si="12"/>
        <v/>
      </c>
      <c r="W34" s="39" t="str">
        <f>IF(F34="Yes",1,"")</f>
        <v/>
      </c>
    </row>
    <row r="35" spans="1:23" ht="15.5" x14ac:dyDescent="0.35">
      <c r="A35" s="47"/>
      <c r="B35" s="47"/>
      <c r="C35" s="47"/>
      <c r="D35" s="47"/>
      <c r="E35" s="48"/>
      <c r="F35" s="47"/>
      <c r="I35" s="39" t="str">
        <f t="shared" si="0"/>
        <v/>
      </c>
      <c r="J35" s="39" t="str">
        <f t="shared" si="1"/>
        <v/>
      </c>
      <c r="K35" s="39" t="str">
        <f t="shared" si="2"/>
        <v/>
      </c>
      <c r="L35" s="39" t="str">
        <f t="shared" si="3"/>
        <v/>
      </c>
      <c r="M35" s="39" t="str">
        <f t="shared" si="4"/>
        <v/>
      </c>
      <c r="N35" s="39" t="str">
        <f t="shared" si="5"/>
        <v/>
      </c>
      <c r="O35" s="39" t="str">
        <f t="shared" si="6"/>
        <v/>
      </c>
      <c r="P35" s="39" t="str">
        <f t="shared" si="7"/>
        <v/>
      </c>
      <c r="Q35" s="39" t="str">
        <f t="shared" si="8"/>
        <v/>
      </c>
      <c r="R35" s="39" t="str">
        <f t="shared" si="9"/>
        <v/>
      </c>
      <c r="S35" s="39" t="str">
        <f t="shared" si="10"/>
        <v/>
      </c>
      <c r="T35" s="39" t="str">
        <f t="shared" si="11"/>
        <v/>
      </c>
      <c r="U35" s="39" t="str">
        <f t="shared" si="12"/>
        <v/>
      </c>
      <c r="W35" s="39" t="str">
        <f>IF(F35="Yes",1,"")</f>
        <v/>
      </c>
    </row>
    <row r="36" spans="1:23" ht="15.5" x14ac:dyDescent="0.35">
      <c r="A36" s="47"/>
      <c r="B36" s="47"/>
      <c r="C36" s="47"/>
      <c r="D36" s="47"/>
      <c r="E36" s="48"/>
      <c r="F36" s="47"/>
      <c r="I36" s="39" t="str">
        <f t="shared" si="0"/>
        <v/>
      </c>
      <c r="J36" s="39" t="str">
        <f t="shared" si="1"/>
        <v/>
      </c>
      <c r="K36" s="39" t="str">
        <f t="shared" si="2"/>
        <v/>
      </c>
      <c r="L36" s="39" t="str">
        <f t="shared" si="3"/>
        <v/>
      </c>
      <c r="M36" s="39" t="str">
        <f t="shared" si="4"/>
        <v/>
      </c>
      <c r="N36" s="39" t="str">
        <f t="shared" si="5"/>
        <v/>
      </c>
      <c r="O36" s="39" t="str">
        <f t="shared" si="6"/>
        <v/>
      </c>
      <c r="P36" s="39" t="str">
        <f t="shared" si="7"/>
        <v/>
      </c>
      <c r="Q36" s="39" t="str">
        <f t="shared" si="8"/>
        <v/>
      </c>
      <c r="R36" s="39" t="str">
        <f t="shared" si="9"/>
        <v/>
      </c>
      <c r="S36" s="39" t="str">
        <f t="shared" si="10"/>
        <v/>
      </c>
      <c r="T36" s="39" t="str">
        <f t="shared" si="11"/>
        <v/>
      </c>
      <c r="U36" s="39" t="str">
        <f t="shared" si="12"/>
        <v/>
      </c>
      <c r="W36" s="39" t="str">
        <f>IF(F36="Yes",1,"")</f>
        <v/>
      </c>
    </row>
    <row r="37" spans="1:23" ht="15.5" x14ac:dyDescent="0.35">
      <c r="A37" s="47"/>
      <c r="B37" s="47"/>
      <c r="C37" s="47"/>
      <c r="D37" s="47"/>
      <c r="E37" s="48"/>
      <c r="F37" s="47"/>
      <c r="I37" s="39" t="str">
        <f t="shared" si="0"/>
        <v/>
      </c>
      <c r="J37" s="39" t="str">
        <f t="shared" si="1"/>
        <v/>
      </c>
      <c r="K37" s="39" t="str">
        <f t="shared" si="2"/>
        <v/>
      </c>
      <c r="L37" s="39" t="str">
        <f t="shared" si="3"/>
        <v/>
      </c>
      <c r="M37" s="39" t="str">
        <f t="shared" si="4"/>
        <v/>
      </c>
      <c r="N37" s="39" t="str">
        <f t="shared" si="5"/>
        <v/>
      </c>
      <c r="O37" s="39" t="str">
        <f t="shared" si="6"/>
        <v/>
      </c>
      <c r="P37" s="39" t="str">
        <f t="shared" si="7"/>
        <v/>
      </c>
      <c r="Q37" s="39" t="str">
        <f t="shared" si="8"/>
        <v/>
      </c>
      <c r="R37" s="39" t="str">
        <f t="shared" si="9"/>
        <v/>
      </c>
      <c r="S37" s="39" t="str">
        <f t="shared" si="10"/>
        <v/>
      </c>
      <c r="T37" s="39" t="str">
        <f t="shared" si="11"/>
        <v/>
      </c>
      <c r="U37" s="39" t="str">
        <f t="shared" si="12"/>
        <v/>
      </c>
      <c r="W37" s="39" t="str">
        <f>IF(F37="Yes",1,"")</f>
        <v/>
      </c>
    </row>
    <row r="38" spans="1:23" ht="15.5" x14ac:dyDescent="0.35">
      <c r="A38" s="47"/>
      <c r="B38" s="47"/>
      <c r="C38" s="47"/>
      <c r="D38" s="47"/>
      <c r="E38" s="48"/>
      <c r="F38" s="47"/>
      <c r="I38" s="39" t="str">
        <f t="shared" si="0"/>
        <v/>
      </c>
      <c r="J38" s="39" t="str">
        <f t="shared" si="1"/>
        <v/>
      </c>
      <c r="K38" s="39" t="str">
        <f t="shared" si="2"/>
        <v/>
      </c>
      <c r="L38" s="39" t="str">
        <f t="shared" si="3"/>
        <v/>
      </c>
      <c r="M38" s="39" t="str">
        <f t="shared" si="4"/>
        <v/>
      </c>
      <c r="N38" s="39" t="str">
        <f t="shared" si="5"/>
        <v/>
      </c>
      <c r="O38" s="39" t="str">
        <f t="shared" si="6"/>
        <v/>
      </c>
      <c r="P38" s="39" t="str">
        <f t="shared" si="7"/>
        <v/>
      </c>
      <c r="Q38" s="39" t="str">
        <f t="shared" si="8"/>
        <v/>
      </c>
      <c r="R38" s="39" t="str">
        <f t="shared" si="9"/>
        <v/>
      </c>
      <c r="S38" s="39" t="str">
        <f t="shared" si="10"/>
        <v/>
      </c>
      <c r="T38" s="39" t="str">
        <f t="shared" si="11"/>
        <v/>
      </c>
      <c r="U38" s="39" t="str">
        <f t="shared" si="12"/>
        <v/>
      </c>
      <c r="W38" s="39" t="str">
        <f>IF(F38="Yes",1,"")</f>
        <v/>
      </c>
    </row>
    <row r="39" spans="1:23" ht="15.5" x14ac:dyDescent="0.35">
      <c r="A39" s="47"/>
      <c r="B39" s="47"/>
      <c r="C39" s="47"/>
      <c r="D39" s="47"/>
      <c r="E39" s="48"/>
      <c r="F39" s="47"/>
      <c r="I39" s="39" t="str">
        <f t="shared" si="0"/>
        <v/>
      </c>
      <c r="J39" s="39" t="str">
        <f t="shared" si="1"/>
        <v/>
      </c>
      <c r="K39" s="39" t="str">
        <f t="shared" si="2"/>
        <v/>
      </c>
      <c r="L39" s="39" t="str">
        <f t="shared" si="3"/>
        <v/>
      </c>
      <c r="M39" s="39" t="str">
        <f t="shared" si="4"/>
        <v/>
      </c>
      <c r="N39" s="39" t="str">
        <f t="shared" si="5"/>
        <v/>
      </c>
      <c r="O39" s="39" t="str">
        <f t="shared" si="6"/>
        <v/>
      </c>
      <c r="P39" s="39" t="str">
        <f t="shared" si="7"/>
        <v/>
      </c>
      <c r="Q39" s="39" t="str">
        <f t="shared" si="8"/>
        <v/>
      </c>
      <c r="R39" s="39" t="str">
        <f t="shared" si="9"/>
        <v/>
      </c>
      <c r="S39" s="39" t="str">
        <f t="shared" si="10"/>
        <v/>
      </c>
      <c r="T39" s="39" t="str">
        <f t="shared" si="11"/>
        <v/>
      </c>
      <c r="U39" s="39" t="str">
        <f t="shared" si="12"/>
        <v/>
      </c>
      <c r="W39" s="39" t="str">
        <f>IF(F39="Yes",1,"")</f>
        <v/>
      </c>
    </row>
    <row r="40" spans="1:23" ht="15.5" x14ac:dyDescent="0.35">
      <c r="A40" s="47"/>
      <c r="B40" s="47"/>
      <c r="C40" s="47"/>
      <c r="D40" s="47"/>
      <c r="E40" s="48"/>
      <c r="F40" s="47"/>
      <c r="I40" s="39" t="str">
        <f t="shared" si="0"/>
        <v/>
      </c>
      <c r="J40" s="39" t="str">
        <f t="shared" si="1"/>
        <v/>
      </c>
      <c r="K40" s="39" t="str">
        <f t="shared" si="2"/>
        <v/>
      </c>
      <c r="L40" s="39" t="str">
        <f t="shared" si="3"/>
        <v/>
      </c>
      <c r="M40" s="39" t="str">
        <f t="shared" si="4"/>
        <v/>
      </c>
      <c r="N40" s="39" t="str">
        <f t="shared" si="5"/>
        <v/>
      </c>
      <c r="O40" s="39" t="str">
        <f t="shared" si="6"/>
        <v/>
      </c>
      <c r="P40" s="39" t="str">
        <f t="shared" si="7"/>
        <v/>
      </c>
      <c r="Q40" s="39" t="str">
        <f t="shared" si="8"/>
        <v/>
      </c>
      <c r="R40" s="39" t="str">
        <f t="shared" si="9"/>
        <v/>
      </c>
      <c r="S40" s="39" t="str">
        <f t="shared" si="10"/>
        <v/>
      </c>
      <c r="T40" s="39" t="str">
        <f t="shared" si="11"/>
        <v/>
      </c>
      <c r="U40" s="39" t="str">
        <f t="shared" si="12"/>
        <v/>
      </c>
      <c r="W40" s="39" t="str">
        <f>IF(F40="Yes",1,"")</f>
        <v/>
      </c>
    </row>
    <row r="41" spans="1:23" ht="15.5" x14ac:dyDescent="0.35">
      <c r="A41" s="47"/>
      <c r="B41" s="47"/>
      <c r="C41" s="47"/>
      <c r="D41" s="47"/>
      <c r="E41" s="48"/>
      <c r="F41" s="47"/>
      <c r="I41" s="39" t="str">
        <f t="shared" si="0"/>
        <v/>
      </c>
      <c r="J41" s="39" t="str">
        <f t="shared" si="1"/>
        <v/>
      </c>
      <c r="K41" s="39" t="str">
        <f t="shared" si="2"/>
        <v/>
      </c>
      <c r="L41" s="39" t="str">
        <f t="shared" si="3"/>
        <v/>
      </c>
      <c r="M41" s="39" t="str">
        <f t="shared" si="4"/>
        <v/>
      </c>
      <c r="N41" s="39" t="str">
        <f t="shared" si="5"/>
        <v/>
      </c>
      <c r="O41" s="39" t="str">
        <f t="shared" si="6"/>
        <v/>
      </c>
      <c r="P41" s="39" t="str">
        <f t="shared" si="7"/>
        <v/>
      </c>
      <c r="Q41" s="39" t="str">
        <f t="shared" si="8"/>
        <v/>
      </c>
      <c r="R41" s="39" t="str">
        <f t="shared" si="9"/>
        <v/>
      </c>
      <c r="S41" s="39" t="str">
        <f t="shared" si="10"/>
        <v/>
      </c>
      <c r="T41" s="39" t="str">
        <f t="shared" si="11"/>
        <v/>
      </c>
      <c r="U41" s="39" t="str">
        <f t="shared" si="12"/>
        <v/>
      </c>
      <c r="W41" s="39" t="str">
        <f>IF(F41="Yes",1,"")</f>
        <v/>
      </c>
    </row>
    <row r="42" spans="1:23" ht="15.5" x14ac:dyDescent="0.35">
      <c r="A42" s="47"/>
      <c r="B42" s="47"/>
      <c r="C42" s="47"/>
      <c r="D42" s="47"/>
      <c r="E42" s="48"/>
      <c r="F42" s="47"/>
      <c r="I42" s="39" t="str">
        <f t="shared" si="0"/>
        <v/>
      </c>
      <c r="J42" s="39" t="str">
        <f t="shared" si="1"/>
        <v/>
      </c>
      <c r="K42" s="39" t="str">
        <f t="shared" si="2"/>
        <v/>
      </c>
      <c r="L42" s="39" t="str">
        <f t="shared" si="3"/>
        <v/>
      </c>
      <c r="M42" s="39" t="str">
        <f t="shared" si="4"/>
        <v/>
      </c>
      <c r="N42" s="39" t="str">
        <f t="shared" si="5"/>
        <v/>
      </c>
      <c r="O42" s="39" t="str">
        <f t="shared" si="6"/>
        <v/>
      </c>
      <c r="P42" s="39" t="str">
        <f t="shared" si="7"/>
        <v/>
      </c>
      <c r="Q42" s="39" t="str">
        <f t="shared" si="8"/>
        <v/>
      </c>
      <c r="R42" s="39" t="str">
        <f t="shared" si="9"/>
        <v/>
      </c>
      <c r="S42" s="39" t="str">
        <f t="shared" si="10"/>
        <v/>
      </c>
      <c r="T42" s="39" t="str">
        <f t="shared" si="11"/>
        <v/>
      </c>
      <c r="U42" s="39" t="str">
        <f t="shared" si="12"/>
        <v/>
      </c>
      <c r="W42" s="39" t="str">
        <f>IF(F42="Yes",1,"")</f>
        <v/>
      </c>
    </row>
    <row r="43" spans="1:23" ht="15.5" x14ac:dyDescent="0.35">
      <c r="A43" s="47"/>
      <c r="B43" s="47"/>
      <c r="C43" s="47"/>
      <c r="D43" s="47"/>
      <c r="E43" s="48"/>
      <c r="F43" s="47"/>
      <c r="I43" s="39" t="str">
        <f t="shared" si="0"/>
        <v/>
      </c>
      <c r="J43" s="39" t="str">
        <f t="shared" si="1"/>
        <v/>
      </c>
      <c r="K43" s="39" t="str">
        <f t="shared" si="2"/>
        <v/>
      </c>
      <c r="L43" s="39" t="str">
        <f t="shared" si="3"/>
        <v/>
      </c>
      <c r="M43" s="39" t="str">
        <f t="shared" si="4"/>
        <v/>
      </c>
      <c r="N43" s="39" t="str">
        <f t="shared" si="5"/>
        <v/>
      </c>
      <c r="O43" s="39" t="str">
        <f t="shared" si="6"/>
        <v/>
      </c>
      <c r="P43" s="39" t="str">
        <f t="shared" si="7"/>
        <v/>
      </c>
      <c r="Q43" s="39" t="str">
        <f t="shared" si="8"/>
        <v/>
      </c>
      <c r="R43" s="39" t="str">
        <f t="shared" si="9"/>
        <v/>
      </c>
      <c r="S43" s="39" t="str">
        <f t="shared" si="10"/>
        <v/>
      </c>
      <c r="T43" s="39" t="str">
        <f t="shared" si="11"/>
        <v/>
      </c>
      <c r="U43" s="39" t="str">
        <f t="shared" si="12"/>
        <v/>
      </c>
      <c r="W43" s="39" t="str">
        <f>IF(F43="Yes",1,"")</f>
        <v/>
      </c>
    </row>
    <row r="44" spans="1:23" ht="15.5" x14ac:dyDescent="0.35">
      <c r="A44" s="47"/>
      <c r="B44" s="47"/>
      <c r="C44" s="47"/>
      <c r="D44" s="47"/>
      <c r="E44" s="48"/>
      <c r="F44" s="47"/>
      <c r="I44" s="39" t="str">
        <f t="shared" si="0"/>
        <v/>
      </c>
      <c r="J44" s="39" t="str">
        <f t="shared" si="1"/>
        <v/>
      </c>
      <c r="K44" s="39" t="str">
        <f t="shared" si="2"/>
        <v/>
      </c>
      <c r="L44" s="39" t="str">
        <f t="shared" si="3"/>
        <v/>
      </c>
      <c r="M44" s="39" t="str">
        <f t="shared" si="4"/>
        <v/>
      </c>
      <c r="N44" s="39" t="str">
        <f t="shared" si="5"/>
        <v/>
      </c>
      <c r="O44" s="39" t="str">
        <f t="shared" si="6"/>
        <v/>
      </c>
      <c r="P44" s="39" t="str">
        <f t="shared" si="7"/>
        <v/>
      </c>
      <c r="Q44" s="39" t="str">
        <f t="shared" si="8"/>
        <v/>
      </c>
      <c r="R44" s="39" t="str">
        <f t="shared" si="9"/>
        <v/>
      </c>
      <c r="S44" s="39" t="str">
        <f t="shared" si="10"/>
        <v/>
      </c>
      <c r="T44" s="39" t="str">
        <f t="shared" si="11"/>
        <v/>
      </c>
      <c r="U44" s="39" t="str">
        <f t="shared" si="12"/>
        <v/>
      </c>
      <c r="W44" s="39" t="str">
        <f>IF(F44="Yes",1,"")</f>
        <v/>
      </c>
    </row>
    <row r="45" spans="1:23" ht="15.5" x14ac:dyDescent="0.35">
      <c r="A45" s="47"/>
      <c r="B45" s="47"/>
      <c r="C45" s="47"/>
      <c r="D45" s="47"/>
      <c r="E45" s="48"/>
      <c r="F45" s="47"/>
      <c r="I45" s="39" t="str">
        <f t="shared" si="0"/>
        <v/>
      </c>
      <c r="J45" s="39" t="str">
        <f t="shared" si="1"/>
        <v/>
      </c>
      <c r="K45" s="39" t="str">
        <f t="shared" si="2"/>
        <v/>
      </c>
      <c r="L45" s="39" t="str">
        <f t="shared" si="3"/>
        <v/>
      </c>
      <c r="M45" s="39" t="str">
        <f t="shared" si="4"/>
        <v/>
      </c>
      <c r="N45" s="39" t="str">
        <f t="shared" si="5"/>
        <v/>
      </c>
      <c r="O45" s="39" t="str">
        <f t="shared" si="6"/>
        <v/>
      </c>
      <c r="P45" s="39" t="str">
        <f t="shared" si="7"/>
        <v/>
      </c>
      <c r="Q45" s="39" t="str">
        <f t="shared" si="8"/>
        <v/>
      </c>
      <c r="R45" s="39" t="str">
        <f t="shared" si="9"/>
        <v/>
      </c>
      <c r="S45" s="39" t="str">
        <f t="shared" si="10"/>
        <v/>
      </c>
      <c r="T45" s="39" t="str">
        <f t="shared" si="11"/>
        <v/>
      </c>
      <c r="U45" s="39" t="str">
        <f t="shared" si="12"/>
        <v/>
      </c>
      <c r="W45" s="39" t="str">
        <f>IF(F45="Yes",1,"")</f>
        <v/>
      </c>
    </row>
    <row r="46" spans="1:23" ht="15.5" x14ac:dyDescent="0.35">
      <c r="A46" s="47"/>
      <c r="B46" s="47"/>
      <c r="C46" s="47"/>
      <c r="D46" s="47"/>
      <c r="E46" s="48"/>
      <c r="F46" s="47"/>
      <c r="I46" s="39" t="str">
        <f t="shared" si="0"/>
        <v/>
      </c>
      <c r="J46" s="39" t="str">
        <f t="shared" si="1"/>
        <v/>
      </c>
      <c r="K46" s="39" t="str">
        <f t="shared" si="2"/>
        <v/>
      </c>
      <c r="L46" s="39" t="str">
        <f t="shared" si="3"/>
        <v/>
      </c>
      <c r="M46" s="39" t="str">
        <f t="shared" si="4"/>
        <v/>
      </c>
      <c r="N46" s="39" t="str">
        <f t="shared" si="5"/>
        <v/>
      </c>
      <c r="O46" s="39" t="str">
        <f t="shared" si="6"/>
        <v/>
      </c>
      <c r="P46" s="39" t="str">
        <f t="shared" si="7"/>
        <v/>
      </c>
      <c r="Q46" s="39" t="str">
        <f t="shared" si="8"/>
        <v/>
      </c>
      <c r="R46" s="39" t="str">
        <f t="shared" si="9"/>
        <v/>
      </c>
      <c r="S46" s="39" t="str">
        <f t="shared" si="10"/>
        <v/>
      </c>
      <c r="T46" s="39" t="str">
        <f t="shared" si="11"/>
        <v/>
      </c>
      <c r="U46" s="39" t="str">
        <f t="shared" si="12"/>
        <v/>
      </c>
      <c r="W46" s="39" t="str">
        <f>IF(F46="Yes",1,"")</f>
        <v/>
      </c>
    </row>
    <row r="47" spans="1:23" ht="15.5" x14ac:dyDescent="0.35">
      <c r="A47" s="47"/>
      <c r="B47" s="47"/>
      <c r="C47" s="47"/>
      <c r="D47" s="47"/>
      <c r="E47" s="48"/>
      <c r="F47" s="47"/>
      <c r="I47" s="39" t="str">
        <f t="shared" si="0"/>
        <v/>
      </c>
      <c r="J47" s="39" t="str">
        <f t="shared" si="1"/>
        <v/>
      </c>
      <c r="K47" s="39" t="str">
        <f t="shared" si="2"/>
        <v/>
      </c>
      <c r="L47" s="39" t="str">
        <f t="shared" si="3"/>
        <v/>
      </c>
      <c r="M47" s="39" t="str">
        <f t="shared" si="4"/>
        <v/>
      </c>
      <c r="N47" s="39" t="str">
        <f t="shared" si="5"/>
        <v/>
      </c>
      <c r="O47" s="39" t="str">
        <f t="shared" si="6"/>
        <v/>
      </c>
      <c r="P47" s="39" t="str">
        <f t="shared" si="7"/>
        <v/>
      </c>
      <c r="Q47" s="39" t="str">
        <f t="shared" si="8"/>
        <v/>
      </c>
      <c r="R47" s="39" t="str">
        <f t="shared" si="9"/>
        <v/>
      </c>
      <c r="S47" s="39" t="str">
        <f t="shared" si="10"/>
        <v/>
      </c>
      <c r="T47" s="39" t="str">
        <f t="shared" si="11"/>
        <v/>
      </c>
      <c r="U47" s="39" t="str">
        <f t="shared" si="12"/>
        <v/>
      </c>
      <c r="W47" s="39" t="str">
        <f>IF(F47="Yes",1,"")</f>
        <v/>
      </c>
    </row>
    <row r="48" spans="1:23" ht="15.5" x14ac:dyDescent="0.35">
      <c r="A48" s="47"/>
      <c r="B48" s="47"/>
      <c r="C48" s="47"/>
      <c r="D48" s="47"/>
      <c r="E48" s="48"/>
      <c r="F48" s="47"/>
      <c r="I48" s="39" t="str">
        <f t="shared" si="0"/>
        <v/>
      </c>
      <c r="J48" s="39" t="str">
        <f t="shared" si="1"/>
        <v/>
      </c>
      <c r="K48" s="39" t="str">
        <f t="shared" si="2"/>
        <v/>
      </c>
      <c r="L48" s="39" t="str">
        <f t="shared" si="3"/>
        <v/>
      </c>
      <c r="M48" s="39" t="str">
        <f t="shared" si="4"/>
        <v/>
      </c>
      <c r="N48" s="39" t="str">
        <f t="shared" si="5"/>
        <v/>
      </c>
      <c r="O48" s="39" t="str">
        <f t="shared" si="6"/>
        <v/>
      </c>
      <c r="P48" s="39" t="str">
        <f t="shared" si="7"/>
        <v/>
      </c>
      <c r="Q48" s="39" t="str">
        <f t="shared" si="8"/>
        <v/>
      </c>
      <c r="R48" s="39" t="str">
        <f t="shared" si="9"/>
        <v/>
      </c>
      <c r="S48" s="39" t="str">
        <f t="shared" si="10"/>
        <v/>
      </c>
      <c r="T48" s="39" t="str">
        <f t="shared" si="11"/>
        <v/>
      </c>
      <c r="U48" s="39" t="str">
        <f t="shared" si="12"/>
        <v/>
      </c>
      <c r="W48" s="39" t="str">
        <f>IF(F48="Yes",1,"")</f>
        <v/>
      </c>
    </row>
    <row r="49" spans="1:23" ht="15.5" x14ac:dyDescent="0.35">
      <c r="A49" s="47"/>
      <c r="B49" s="47"/>
      <c r="C49" s="47"/>
      <c r="D49" s="47"/>
      <c r="E49" s="48"/>
      <c r="F49" s="47"/>
      <c r="I49" s="39" t="str">
        <f t="shared" si="0"/>
        <v/>
      </c>
      <c r="J49" s="39" t="str">
        <f t="shared" si="1"/>
        <v/>
      </c>
      <c r="K49" s="39" t="str">
        <f t="shared" si="2"/>
        <v/>
      </c>
      <c r="L49" s="39" t="str">
        <f t="shared" si="3"/>
        <v/>
      </c>
      <c r="M49" s="39" t="str">
        <f t="shared" si="4"/>
        <v/>
      </c>
      <c r="N49" s="39" t="str">
        <f t="shared" si="5"/>
        <v/>
      </c>
      <c r="O49" s="39" t="str">
        <f t="shared" si="6"/>
        <v/>
      </c>
      <c r="P49" s="39" t="str">
        <f t="shared" si="7"/>
        <v/>
      </c>
      <c r="Q49" s="39" t="str">
        <f t="shared" si="8"/>
        <v/>
      </c>
      <c r="R49" s="39" t="str">
        <f t="shared" si="9"/>
        <v/>
      </c>
      <c r="S49" s="39" t="str">
        <f t="shared" si="10"/>
        <v/>
      </c>
      <c r="T49" s="39" t="str">
        <f t="shared" si="11"/>
        <v/>
      </c>
      <c r="U49" s="39" t="str">
        <f t="shared" si="12"/>
        <v/>
      </c>
      <c r="W49" s="39" t="str">
        <f>IF(F49="Yes",1,"")</f>
        <v/>
      </c>
    </row>
    <row r="50" spans="1:23" ht="15.5" x14ac:dyDescent="0.35">
      <c r="A50" s="47"/>
      <c r="B50" s="47"/>
      <c r="C50" s="47"/>
      <c r="D50" s="47"/>
      <c r="E50" s="48"/>
      <c r="F50" s="47"/>
      <c r="I50" s="39" t="str">
        <f t="shared" si="0"/>
        <v/>
      </c>
      <c r="J50" s="39" t="str">
        <f t="shared" si="1"/>
        <v/>
      </c>
      <c r="K50" s="39" t="str">
        <f t="shared" si="2"/>
        <v/>
      </c>
      <c r="L50" s="39" t="str">
        <f t="shared" si="3"/>
        <v/>
      </c>
      <c r="M50" s="39" t="str">
        <f t="shared" si="4"/>
        <v/>
      </c>
      <c r="N50" s="39" t="str">
        <f t="shared" si="5"/>
        <v/>
      </c>
      <c r="O50" s="39" t="str">
        <f t="shared" si="6"/>
        <v/>
      </c>
      <c r="P50" s="39" t="str">
        <f t="shared" si="7"/>
        <v/>
      </c>
      <c r="Q50" s="39" t="str">
        <f t="shared" si="8"/>
        <v/>
      </c>
      <c r="R50" s="39" t="str">
        <f t="shared" si="9"/>
        <v/>
      </c>
      <c r="S50" s="39" t="str">
        <f t="shared" si="10"/>
        <v/>
      </c>
      <c r="T50" s="39" t="str">
        <f t="shared" si="11"/>
        <v/>
      </c>
      <c r="U50" s="39" t="str">
        <f t="shared" si="12"/>
        <v/>
      </c>
      <c r="W50" s="39" t="str">
        <f>IF(F50="Yes",1,"")</f>
        <v/>
      </c>
    </row>
    <row r="51" spans="1:23" ht="15.5" x14ac:dyDescent="0.35">
      <c r="A51" s="47"/>
      <c r="B51" s="47"/>
      <c r="C51" s="47"/>
      <c r="D51" s="47"/>
      <c r="E51" s="48"/>
      <c r="F51" s="47"/>
      <c r="I51" s="39" t="str">
        <f t="shared" si="0"/>
        <v/>
      </c>
      <c r="J51" s="39" t="str">
        <f t="shared" si="1"/>
        <v/>
      </c>
      <c r="K51" s="39" t="str">
        <f t="shared" si="2"/>
        <v/>
      </c>
      <c r="L51" s="39" t="str">
        <f t="shared" si="3"/>
        <v/>
      </c>
      <c r="M51" s="39" t="str">
        <f t="shared" si="4"/>
        <v/>
      </c>
      <c r="N51" s="39" t="str">
        <f t="shared" si="5"/>
        <v/>
      </c>
      <c r="O51" s="39" t="str">
        <f t="shared" si="6"/>
        <v/>
      </c>
      <c r="P51" s="39" t="str">
        <f t="shared" si="7"/>
        <v/>
      </c>
      <c r="Q51" s="39" t="str">
        <f t="shared" si="8"/>
        <v/>
      </c>
      <c r="R51" s="39" t="str">
        <f t="shared" si="9"/>
        <v/>
      </c>
      <c r="S51" s="39" t="str">
        <f t="shared" si="10"/>
        <v/>
      </c>
      <c r="T51" s="39" t="str">
        <f t="shared" si="11"/>
        <v/>
      </c>
      <c r="U51" s="39" t="str">
        <f t="shared" si="12"/>
        <v/>
      </c>
      <c r="W51" s="39" t="str">
        <f>IF(F51="Yes",1,"")</f>
        <v/>
      </c>
    </row>
    <row r="52" spans="1:23" ht="15.5" x14ac:dyDescent="0.35">
      <c r="A52" s="47"/>
      <c r="B52" s="47"/>
      <c r="C52" s="47"/>
      <c r="D52" s="47"/>
      <c r="E52" s="48"/>
      <c r="F52" s="47"/>
      <c r="I52" s="39" t="str">
        <f t="shared" si="0"/>
        <v/>
      </c>
      <c r="J52" s="39" t="str">
        <f t="shared" si="1"/>
        <v/>
      </c>
      <c r="K52" s="39" t="str">
        <f t="shared" si="2"/>
        <v/>
      </c>
      <c r="L52" s="39" t="str">
        <f t="shared" si="3"/>
        <v/>
      </c>
      <c r="M52" s="39" t="str">
        <f t="shared" si="4"/>
        <v/>
      </c>
      <c r="N52" s="39" t="str">
        <f t="shared" si="5"/>
        <v/>
      </c>
      <c r="O52" s="39" t="str">
        <f t="shared" si="6"/>
        <v/>
      </c>
      <c r="P52" s="39" t="str">
        <f t="shared" si="7"/>
        <v/>
      </c>
      <c r="Q52" s="39" t="str">
        <f t="shared" si="8"/>
        <v/>
      </c>
      <c r="R52" s="39" t="str">
        <f t="shared" si="9"/>
        <v/>
      </c>
      <c r="S52" s="39" t="str">
        <f t="shared" si="10"/>
        <v/>
      </c>
      <c r="T52" s="39" t="str">
        <f t="shared" si="11"/>
        <v/>
      </c>
      <c r="U52" s="39" t="str">
        <f t="shared" si="12"/>
        <v/>
      </c>
      <c r="W52" s="39" t="str">
        <f>IF(F52="Yes",1,"")</f>
        <v/>
      </c>
    </row>
    <row r="53" spans="1:23" ht="15.5" x14ac:dyDescent="0.35">
      <c r="A53" s="47"/>
      <c r="B53" s="47"/>
      <c r="C53" s="47"/>
      <c r="D53" s="47"/>
      <c r="E53" s="48"/>
      <c r="F53" s="47"/>
      <c r="I53" s="39" t="str">
        <f t="shared" si="0"/>
        <v/>
      </c>
      <c r="J53" s="39" t="str">
        <f t="shared" si="1"/>
        <v/>
      </c>
      <c r="K53" s="39" t="str">
        <f t="shared" si="2"/>
        <v/>
      </c>
      <c r="L53" s="39" t="str">
        <f t="shared" si="3"/>
        <v/>
      </c>
      <c r="M53" s="39" t="str">
        <f t="shared" si="4"/>
        <v/>
      </c>
      <c r="N53" s="39" t="str">
        <f t="shared" si="5"/>
        <v/>
      </c>
      <c r="O53" s="39" t="str">
        <f t="shared" si="6"/>
        <v/>
      </c>
      <c r="P53" s="39" t="str">
        <f t="shared" si="7"/>
        <v/>
      </c>
      <c r="Q53" s="39" t="str">
        <f t="shared" si="8"/>
        <v/>
      </c>
      <c r="R53" s="39" t="str">
        <f t="shared" si="9"/>
        <v/>
      </c>
      <c r="S53" s="39" t="str">
        <f t="shared" si="10"/>
        <v/>
      </c>
      <c r="T53" s="39" t="str">
        <f t="shared" si="11"/>
        <v/>
      </c>
      <c r="U53" s="39" t="str">
        <f t="shared" si="12"/>
        <v/>
      </c>
      <c r="W53" s="39" t="str">
        <f>IF(F53="Yes",1,"")</f>
        <v/>
      </c>
    </row>
    <row r="54" spans="1:23" ht="15.5" x14ac:dyDescent="0.35">
      <c r="A54" s="47"/>
      <c r="B54" s="47"/>
      <c r="C54" s="47"/>
      <c r="D54" s="47"/>
      <c r="E54" s="48"/>
      <c r="F54" s="47"/>
      <c r="I54" s="39" t="str">
        <f t="shared" si="0"/>
        <v/>
      </c>
      <c r="J54" s="39" t="str">
        <f t="shared" si="1"/>
        <v/>
      </c>
      <c r="K54" s="39" t="str">
        <f t="shared" si="2"/>
        <v/>
      </c>
      <c r="L54" s="39" t="str">
        <f t="shared" si="3"/>
        <v/>
      </c>
      <c r="M54" s="39" t="str">
        <f t="shared" si="4"/>
        <v/>
      </c>
      <c r="N54" s="39" t="str">
        <f t="shared" si="5"/>
        <v/>
      </c>
      <c r="O54" s="39" t="str">
        <f t="shared" si="6"/>
        <v/>
      </c>
      <c r="P54" s="39" t="str">
        <f t="shared" si="7"/>
        <v/>
      </c>
      <c r="Q54" s="39" t="str">
        <f t="shared" si="8"/>
        <v/>
      </c>
      <c r="R54" s="39" t="str">
        <f t="shared" si="9"/>
        <v/>
      </c>
      <c r="S54" s="39" t="str">
        <f t="shared" si="10"/>
        <v/>
      </c>
      <c r="T54" s="39" t="str">
        <f t="shared" si="11"/>
        <v/>
      </c>
      <c r="U54" s="39" t="str">
        <f t="shared" si="12"/>
        <v/>
      </c>
      <c r="W54" s="39" t="str">
        <f>IF(F54="Yes",1,"")</f>
        <v/>
      </c>
    </row>
    <row r="55" spans="1:23" ht="15.5" x14ac:dyDescent="0.35">
      <c r="A55" s="47"/>
      <c r="B55" s="47"/>
      <c r="C55" s="47"/>
      <c r="D55" s="47"/>
      <c r="E55" s="48"/>
      <c r="F55" s="47"/>
      <c r="I55" s="39" t="str">
        <f t="shared" si="0"/>
        <v/>
      </c>
      <c r="J55" s="39" t="str">
        <f t="shared" si="1"/>
        <v/>
      </c>
      <c r="K55" s="39" t="str">
        <f t="shared" si="2"/>
        <v/>
      </c>
      <c r="L55" s="39" t="str">
        <f t="shared" si="3"/>
        <v/>
      </c>
      <c r="M55" s="39" t="str">
        <f t="shared" si="4"/>
        <v/>
      </c>
      <c r="N55" s="39" t="str">
        <f t="shared" si="5"/>
        <v/>
      </c>
      <c r="O55" s="39" t="str">
        <f t="shared" si="6"/>
        <v/>
      </c>
      <c r="P55" s="39" t="str">
        <f t="shared" si="7"/>
        <v/>
      </c>
      <c r="Q55" s="39" t="str">
        <f t="shared" si="8"/>
        <v/>
      </c>
      <c r="R55" s="39" t="str">
        <f t="shared" si="9"/>
        <v/>
      </c>
      <c r="S55" s="39" t="str">
        <f t="shared" si="10"/>
        <v/>
      </c>
      <c r="T55" s="39" t="str">
        <f t="shared" si="11"/>
        <v/>
      </c>
      <c r="U55" s="39" t="str">
        <f t="shared" si="12"/>
        <v/>
      </c>
      <c r="W55" s="39" t="str">
        <f>IF(F55="Yes",1,"")</f>
        <v/>
      </c>
    </row>
    <row r="56" spans="1:23" ht="15.5" x14ac:dyDescent="0.35">
      <c r="A56" s="47"/>
      <c r="B56" s="47"/>
      <c r="C56" s="47"/>
      <c r="D56" s="47"/>
      <c r="E56" s="48"/>
      <c r="F56" s="47"/>
      <c r="I56" s="39" t="str">
        <f t="shared" si="0"/>
        <v/>
      </c>
      <c r="J56" s="39" t="str">
        <f t="shared" si="1"/>
        <v/>
      </c>
      <c r="K56" s="39" t="str">
        <f t="shared" si="2"/>
        <v/>
      </c>
      <c r="L56" s="39" t="str">
        <f t="shared" si="3"/>
        <v/>
      </c>
      <c r="M56" s="39" t="str">
        <f t="shared" si="4"/>
        <v/>
      </c>
      <c r="N56" s="39" t="str">
        <f t="shared" si="5"/>
        <v/>
      </c>
      <c r="O56" s="39" t="str">
        <f t="shared" si="6"/>
        <v/>
      </c>
      <c r="P56" s="39" t="str">
        <f t="shared" si="7"/>
        <v/>
      </c>
      <c r="Q56" s="39" t="str">
        <f t="shared" si="8"/>
        <v/>
      </c>
      <c r="R56" s="39" t="str">
        <f t="shared" si="9"/>
        <v/>
      </c>
      <c r="S56" s="39" t="str">
        <f t="shared" si="10"/>
        <v/>
      </c>
      <c r="T56" s="39" t="str">
        <f t="shared" si="11"/>
        <v/>
      </c>
      <c r="U56" s="39" t="str">
        <f t="shared" si="12"/>
        <v/>
      </c>
      <c r="W56" s="39" t="str">
        <f>IF(F56="Yes",1,"")</f>
        <v/>
      </c>
    </row>
    <row r="57" spans="1:23" ht="15.5" x14ac:dyDescent="0.35">
      <c r="A57" s="47"/>
      <c r="B57" s="47"/>
      <c r="C57" s="47"/>
      <c r="D57" s="47"/>
      <c r="E57" s="48"/>
      <c r="F57" s="47"/>
      <c r="I57" s="39" t="str">
        <f t="shared" si="0"/>
        <v/>
      </c>
      <c r="J57" s="39" t="str">
        <f t="shared" si="1"/>
        <v/>
      </c>
      <c r="K57" s="39" t="str">
        <f t="shared" si="2"/>
        <v/>
      </c>
      <c r="L57" s="39" t="str">
        <f t="shared" si="3"/>
        <v/>
      </c>
      <c r="M57" s="39" t="str">
        <f t="shared" si="4"/>
        <v/>
      </c>
      <c r="N57" s="39" t="str">
        <f t="shared" si="5"/>
        <v/>
      </c>
      <c r="O57" s="39" t="str">
        <f t="shared" si="6"/>
        <v/>
      </c>
      <c r="P57" s="39" t="str">
        <f t="shared" si="7"/>
        <v/>
      </c>
      <c r="Q57" s="39" t="str">
        <f t="shared" si="8"/>
        <v/>
      </c>
      <c r="R57" s="39" t="str">
        <f t="shared" si="9"/>
        <v/>
      </c>
      <c r="S57" s="39" t="str">
        <f t="shared" si="10"/>
        <v/>
      </c>
      <c r="T57" s="39" t="str">
        <f t="shared" si="11"/>
        <v/>
      </c>
      <c r="U57" s="39" t="str">
        <f t="shared" si="12"/>
        <v/>
      </c>
      <c r="W57" s="39" t="str">
        <f>IF(F57="Yes",1,"")</f>
        <v/>
      </c>
    </row>
    <row r="58" spans="1:23" ht="15.5" x14ac:dyDescent="0.35">
      <c r="A58" s="47"/>
      <c r="B58" s="47"/>
      <c r="C58" s="47"/>
      <c r="D58" s="47"/>
      <c r="E58" s="48"/>
      <c r="F58" s="47"/>
      <c r="I58" s="39" t="str">
        <f t="shared" si="0"/>
        <v/>
      </c>
      <c r="J58" s="39" t="str">
        <f t="shared" si="1"/>
        <v/>
      </c>
      <c r="K58" s="39" t="str">
        <f t="shared" si="2"/>
        <v/>
      </c>
      <c r="L58" s="39" t="str">
        <f t="shared" si="3"/>
        <v/>
      </c>
      <c r="M58" s="39" t="str">
        <f t="shared" si="4"/>
        <v/>
      </c>
      <c r="N58" s="39" t="str">
        <f t="shared" si="5"/>
        <v/>
      </c>
      <c r="O58" s="39" t="str">
        <f t="shared" si="6"/>
        <v/>
      </c>
      <c r="P58" s="39" t="str">
        <f t="shared" si="7"/>
        <v/>
      </c>
      <c r="Q58" s="39" t="str">
        <f t="shared" si="8"/>
        <v/>
      </c>
      <c r="R58" s="39" t="str">
        <f t="shared" si="9"/>
        <v/>
      </c>
      <c r="S58" s="39" t="str">
        <f t="shared" si="10"/>
        <v/>
      </c>
      <c r="T58" s="39" t="str">
        <f t="shared" si="11"/>
        <v/>
      </c>
      <c r="U58" s="39" t="str">
        <f t="shared" si="12"/>
        <v/>
      </c>
      <c r="W58" s="39" t="str">
        <f>IF(F58="Yes",1,"")</f>
        <v/>
      </c>
    </row>
    <row r="59" spans="1:23" ht="15.5" x14ac:dyDescent="0.35">
      <c r="A59" s="47"/>
      <c r="B59" s="47"/>
      <c r="C59" s="47"/>
      <c r="D59" s="47"/>
      <c r="E59" s="48"/>
      <c r="F59" s="47"/>
      <c r="I59" s="39" t="str">
        <f t="shared" si="0"/>
        <v/>
      </c>
      <c r="J59" s="39" t="str">
        <f t="shared" si="1"/>
        <v/>
      </c>
      <c r="K59" s="39" t="str">
        <f t="shared" si="2"/>
        <v/>
      </c>
      <c r="L59" s="39" t="str">
        <f t="shared" si="3"/>
        <v/>
      </c>
      <c r="M59" s="39" t="str">
        <f t="shared" si="4"/>
        <v/>
      </c>
      <c r="N59" s="39" t="str">
        <f t="shared" si="5"/>
        <v/>
      </c>
      <c r="O59" s="39" t="str">
        <f t="shared" si="6"/>
        <v/>
      </c>
      <c r="P59" s="39" t="str">
        <f t="shared" si="7"/>
        <v/>
      </c>
      <c r="Q59" s="39" t="str">
        <f t="shared" si="8"/>
        <v/>
      </c>
      <c r="R59" s="39" t="str">
        <f t="shared" si="9"/>
        <v/>
      </c>
      <c r="S59" s="39" t="str">
        <f t="shared" si="10"/>
        <v/>
      </c>
      <c r="T59" s="39" t="str">
        <f t="shared" si="11"/>
        <v/>
      </c>
      <c r="U59" s="39" t="str">
        <f t="shared" si="12"/>
        <v/>
      </c>
      <c r="W59" s="39" t="str">
        <f>IF(F59="Yes",1,"")</f>
        <v/>
      </c>
    </row>
    <row r="60" spans="1:23" ht="15.5" x14ac:dyDescent="0.35">
      <c r="A60" s="47"/>
      <c r="B60" s="47"/>
      <c r="C60" s="47"/>
      <c r="D60" s="47"/>
      <c r="E60" s="48"/>
      <c r="F60" s="47"/>
      <c r="I60" s="39" t="str">
        <f t="shared" si="0"/>
        <v/>
      </c>
      <c r="J60" s="39" t="str">
        <f t="shared" si="1"/>
        <v/>
      </c>
      <c r="K60" s="39" t="str">
        <f t="shared" si="2"/>
        <v/>
      </c>
      <c r="L60" s="39" t="str">
        <f t="shared" si="3"/>
        <v/>
      </c>
      <c r="M60" s="39" t="str">
        <f t="shared" si="4"/>
        <v/>
      </c>
      <c r="N60" s="39" t="str">
        <f t="shared" si="5"/>
        <v/>
      </c>
      <c r="O60" s="39" t="str">
        <f t="shared" si="6"/>
        <v/>
      </c>
      <c r="P60" s="39" t="str">
        <f t="shared" si="7"/>
        <v/>
      </c>
      <c r="Q60" s="39" t="str">
        <f t="shared" si="8"/>
        <v/>
      </c>
      <c r="R60" s="39" t="str">
        <f t="shared" si="9"/>
        <v/>
      </c>
      <c r="S60" s="39" t="str">
        <f t="shared" si="10"/>
        <v/>
      </c>
      <c r="T60" s="39" t="str">
        <f t="shared" si="11"/>
        <v/>
      </c>
      <c r="U60" s="39" t="str">
        <f t="shared" si="12"/>
        <v/>
      </c>
      <c r="W60" s="39" t="str">
        <f>IF(F60="Yes",1,"")</f>
        <v/>
      </c>
    </row>
    <row r="61" spans="1:23" ht="15.5" x14ac:dyDescent="0.35">
      <c r="A61" s="47"/>
      <c r="B61" s="47"/>
      <c r="C61" s="47"/>
      <c r="D61" s="47"/>
      <c r="E61" s="48"/>
      <c r="F61" s="47"/>
      <c r="I61" s="39" t="str">
        <f t="shared" si="0"/>
        <v/>
      </c>
      <c r="J61" s="39" t="str">
        <f t="shared" si="1"/>
        <v/>
      </c>
      <c r="K61" s="39" t="str">
        <f t="shared" si="2"/>
        <v/>
      </c>
      <c r="L61" s="39" t="str">
        <f t="shared" si="3"/>
        <v/>
      </c>
      <c r="M61" s="39" t="str">
        <f t="shared" si="4"/>
        <v/>
      </c>
      <c r="N61" s="39" t="str">
        <f t="shared" si="5"/>
        <v/>
      </c>
      <c r="O61" s="39" t="str">
        <f t="shared" si="6"/>
        <v/>
      </c>
      <c r="P61" s="39" t="str">
        <f t="shared" si="7"/>
        <v/>
      </c>
      <c r="Q61" s="39" t="str">
        <f t="shared" si="8"/>
        <v/>
      </c>
      <c r="R61" s="39" t="str">
        <f t="shared" si="9"/>
        <v/>
      </c>
      <c r="S61" s="39" t="str">
        <f t="shared" si="10"/>
        <v/>
      </c>
      <c r="T61" s="39" t="str">
        <f t="shared" si="11"/>
        <v/>
      </c>
      <c r="U61" s="39" t="str">
        <f t="shared" si="12"/>
        <v/>
      </c>
      <c r="W61" s="39" t="str">
        <f>IF(F61="Yes",1,"")</f>
        <v/>
      </c>
    </row>
    <row r="62" spans="1:23" ht="15.5" x14ac:dyDescent="0.35">
      <c r="A62" s="47"/>
      <c r="B62" s="47"/>
      <c r="C62" s="47"/>
      <c r="D62" s="47"/>
      <c r="E62" s="48"/>
      <c r="F62" s="47"/>
      <c r="I62" s="39" t="str">
        <f t="shared" si="0"/>
        <v/>
      </c>
      <c r="J62" s="39" t="str">
        <f t="shared" si="1"/>
        <v/>
      </c>
      <c r="K62" s="39" t="str">
        <f t="shared" si="2"/>
        <v/>
      </c>
      <c r="L62" s="39" t="str">
        <f t="shared" si="3"/>
        <v/>
      </c>
      <c r="M62" s="39" t="str">
        <f t="shared" si="4"/>
        <v/>
      </c>
      <c r="N62" s="39" t="str">
        <f t="shared" si="5"/>
        <v/>
      </c>
      <c r="O62" s="39" t="str">
        <f t="shared" si="6"/>
        <v/>
      </c>
      <c r="P62" s="39" t="str">
        <f t="shared" si="7"/>
        <v/>
      </c>
      <c r="Q62" s="39" t="str">
        <f t="shared" si="8"/>
        <v/>
      </c>
      <c r="R62" s="39" t="str">
        <f t="shared" si="9"/>
        <v/>
      </c>
      <c r="S62" s="39" t="str">
        <f t="shared" si="10"/>
        <v/>
      </c>
      <c r="T62" s="39" t="str">
        <f t="shared" si="11"/>
        <v/>
      </c>
      <c r="U62" s="39" t="str">
        <f t="shared" si="12"/>
        <v/>
      </c>
      <c r="W62" s="39" t="str">
        <f>IF(F62="Yes",1,"")</f>
        <v/>
      </c>
    </row>
    <row r="63" spans="1:23" ht="15.5" x14ac:dyDescent="0.35">
      <c r="A63" s="47"/>
      <c r="B63" s="47"/>
      <c r="C63" s="47"/>
      <c r="D63" s="47"/>
      <c r="E63" s="48"/>
      <c r="F63" s="47"/>
      <c r="I63" s="39" t="str">
        <f t="shared" si="0"/>
        <v/>
      </c>
      <c r="J63" s="39" t="str">
        <f t="shared" si="1"/>
        <v/>
      </c>
      <c r="K63" s="39" t="str">
        <f t="shared" si="2"/>
        <v/>
      </c>
      <c r="L63" s="39" t="str">
        <f t="shared" si="3"/>
        <v/>
      </c>
      <c r="M63" s="39" t="str">
        <f t="shared" si="4"/>
        <v/>
      </c>
      <c r="N63" s="39" t="str">
        <f t="shared" si="5"/>
        <v/>
      </c>
      <c r="O63" s="39" t="str">
        <f t="shared" si="6"/>
        <v/>
      </c>
      <c r="P63" s="39" t="str">
        <f t="shared" si="7"/>
        <v/>
      </c>
      <c r="Q63" s="39" t="str">
        <f t="shared" si="8"/>
        <v/>
      </c>
      <c r="R63" s="39" t="str">
        <f t="shared" si="9"/>
        <v/>
      </c>
      <c r="S63" s="39" t="str">
        <f t="shared" si="10"/>
        <v/>
      </c>
      <c r="T63" s="39" t="str">
        <f t="shared" si="11"/>
        <v/>
      </c>
      <c r="U63" s="39" t="str">
        <f t="shared" si="12"/>
        <v/>
      </c>
      <c r="W63" s="39" t="str">
        <f>IF(F63="Yes",1,"")</f>
        <v/>
      </c>
    </row>
    <row r="64" spans="1:23" ht="15.5" x14ac:dyDescent="0.35">
      <c r="A64" s="47"/>
      <c r="B64" s="47"/>
      <c r="C64" s="47"/>
      <c r="D64" s="47"/>
      <c r="E64" s="48"/>
      <c r="F64" s="47"/>
      <c r="I64" s="39" t="str">
        <f t="shared" si="0"/>
        <v/>
      </c>
      <c r="J64" s="39" t="str">
        <f t="shared" si="1"/>
        <v/>
      </c>
      <c r="K64" s="39" t="str">
        <f t="shared" si="2"/>
        <v/>
      </c>
      <c r="L64" s="39" t="str">
        <f t="shared" si="3"/>
        <v/>
      </c>
      <c r="M64" s="39" t="str">
        <f t="shared" si="4"/>
        <v/>
      </c>
      <c r="N64" s="39" t="str">
        <f t="shared" si="5"/>
        <v/>
      </c>
      <c r="O64" s="39" t="str">
        <f t="shared" si="6"/>
        <v/>
      </c>
      <c r="P64" s="39" t="str">
        <f t="shared" si="7"/>
        <v/>
      </c>
      <c r="Q64" s="39" t="str">
        <f t="shared" si="8"/>
        <v/>
      </c>
      <c r="R64" s="39" t="str">
        <f t="shared" si="9"/>
        <v/>
      </c>
      <c r="S64" s="39" t="str">
        <f t="shared" si="10"/>
        <v/>
      </c>
      <c r="T64" s="39" t="str">
        <f t="shared" si="11"/>
        <v/>
      </c>
      <c r="U64" s="39" t="str">
        <f t="shared" si="12"/>
        <v/>
      </c>
      <c r="W64" s="39" t="str">
        <f>IF(F64="Yes",1,"")</f>
        <v/>
      </c>
    </row>
    <row r="65" spans="1:23" ht="15.5" x14ac:dyDescent="0.35">
      <c r="A65" s="47"/>
      <c r="B65" s="47"/>
      <c r="C65" s="47"/>
      <c r="D65" s="47"/>
      <c r="E65" s="48"/>
      <c r="F65" s="47"/>
      <c r="I65" s="39" t="str">
        <f t="shared" si="0"/>
        <v/>
      </c>
      <c r="J65" s="39" t="str">
        <f t="shared" si="1"/>
        <v/>
      </c>
      <c r="K65" s="39" t="str">
        <f t="shared" si="2"/>
        <v/>
      </c>
      <c r="L65" s="39" t="str">
        <f t="shared" si="3"/>
        <v/>
      </c>
      <c r="M65" s="39" t="str">
        <f t="shared" si="4"/>
        <v/>
      </c>
      <c r="N65" s="39" t="str">
        <f t="shared" si="5"/>
        <v/>
      </c>
      <c r="O65" s="39" t="str">
        <f t="shared" si="6"/>
        <v/>
      </c>
      <c r="P65" s="39" t="str">
        <f t="shared" si="7"/>
        <v/>
      </c>
      <c r="Q65" s="39" t="str">
        <f t="shared" si="8"/>
        <v/>
      </c>
      <c r="R65" s="39" t="str">
        <f t="shared" si="9"/>
        <v/>
      </c>
      <c r="S65" s="39" t="str">
        <f t="shared" si="10"/>
        <v/>
      </c>
      <c r="T65" s="39" t="str">
        <f t="shared" si="11"/>
        <v/>
      </c>
      <c r="U65" s="39" t="str">
        <f t="shared" si="12"/>
        <v/>
      </c>
      <c r="W65" s="39" t="str">
        <f>IF(F65="Yes",1,"")</f>
        <v/>
      </c>
    </row>
    <row r="66" spans="1:23" ht="15.5" x14ac:dyDescent="0.35">
      <c r="A66" s="47"/>
      <c r="B66" s="47"/>
      <c r="C66" s="47"/>
      <c r="D66" s="47"/>
      <c r="E66" s="48"/>
      <c r="F66" s="47"/>
      <c r="I66" s="39" t="str">
        <f t="shared" si="0"/>
        <v/>
      </c>
      <c r="J66" s="39" t="str">
        <f t="shared" si="1"/>
        <v/>
      </c>
      <c r="K66" s="39" t="str">
        <f t="shared" si="2"/>
        <v/>
      </c>
      <c r="L66" s="39" t="str">
        <f t="shared" si="3"/>
        <v/>
      </c>
      <c r="M66" s="39" t="str">
        <f t="shared" si="4"/>
        <v/>
      </c>
      <c r="N66" s="39" t="str">
        <f t="shared" si="5"/>
        <v/>
      </c>
      <c r="O66" s="39" t="str">
        <f t="shared" si="6"/>
        <v/>
      </c>
      <c r="P66" s="39" t="str">
        <f t="shared" si="7"/>
        <v/>
      </c>
      <c r="Q66" s="39" t="str">
        <f t="shared" si="8"/>
        <v/>
      </c>
      <c r="R66" s="39" t="str">
        <f t="shared" si="9"/>
        <v/>
      </c>
      <c r="S66" s="39" t="str">
        <f t="shared" si="10"/>
        <v/>
      </c>
      <c r="T66" s="39" t="str">
        <f t="shared" si="11"/>
        <v/>
      </c>
      <c r="U66" s="39" t="str">
        <f t="shared" si="12"/>
        <v/>
      </c>
      <c r="W66" s="39" t="str">
        <f>IF(F66="Yes",1,"")</f>
        <v/>
      </c>
    </row>
    <row r="67" spans="1:23" ht="15.5" x14ac:dyDescent="0.35">
      <c r="A67" s="47"/>
      <c r="B67" s="47"/>
      <c r="C67" s="47"/>
      <c r="D67" s="47"/>
      <c r="E67" s="48"/>
      <c r="F67" s="47"/>
      <c r="I67" s="39" t="str">
        <f t="shared" si="0"/>
        <v/>
      </c>
      <c r="J67" s="39" t="str">
        <f t="shared" si="1"/>
        <v/>
      </c>
      <c r="K67" s="39" t="str">
        <f t="shared" si="2"/>
        <v/>
      </c>
      <c r="L67" s="39" t="str">
        <f t="shared" si="3"/>
        <v/>
      </c>
      <c r="M67" s="39" t="str">
        <f t="shared" si="4"/>
        <v/>
      </c>
      <c r="N67" s="39" t="str">
        <f t="shared" si="5"/>
        <v/>
      </c>
      <c r="O67" s="39" t="str">
        <f t="shared" si="6"/>
        <v/>
      </c>
      <c r="P67" s="39" t="str">
        <f t="shared" si="7"/>
        <v/>
      </c>
      <c r="Q67" s="39" t="str">
        <f t="shared" si="8"/>
        <v/>
      </c>
      <c r="R67" s="39" t="str">
        <f t="shared" si="9"/>
        <v/>
      </c>
      <c r="S67" s="39" t="str">
        <f t="shared" si="10"/>
        <v/>
      </c>
      <c r="T67" s="39" t="str">
        <f t="shared" si="11"/>
        <v/>
      </c>
      <c r="U67" s="39" t="str">
        <f t="shared" si="12"/>
        <v/>
      </c>
      <c r="W67" s="39" t="str">
        <f>IF(F67="Yes",1,"")</f>
        <v/>
      </c>
    </row>
    <row r="68" spans="1:23" ht="15.5" x14ac:dyDescent="0.35">
      <c r="A68" s="47"/>
      <c r="B68" s="47"/>
      <c r="C68" s="47"/>
      <c r="D68" s="47"/>
      <c r="E68" s="48"/>
      <c r="F68" s="47"/>
      <c r="I68" s="39" t="str">
        <f t="shared" si="0"/>
        <v/>
      </c>
      <c r="J68" s="39" t="str">
        <f t="shared" si="1"/>
        <v/>
      </c>
      <c r="K68" s="39" t="str">
        <f t="shared" si="2"/>
        <v/>
      </c>
      <c r="L68" s="39" t="str">
        <f t="shared" si="3"/>
        <v/>
      </c>
      <c r="M68" s="39" t="str">
        <f t="shared" si="4"/>
        <v/>
      </c>
      <c r="N68" s="39" t="str">
        <f t="shared" si="5"/>
        <v/>
      </c>
      <c r="O68" s="39" t="str">
        <f t="shared" si="6"/>
        <v/>
      </c>
      <c r="P68" s="39" t="str">
        <f t="shared" si="7"/>
        <v/>
      </c>
      <c r="Q68" s="39" t="str">
        <f t="shared" si="8"/>
        <v/>
      </c>
      <c r="R68" s="39" t="str">
        <f t="shared" si="9"/>
        <v/>
      </c>
      <c r="S68" s="39" t="str">
        <f t="shared" si="10"/>
        <v/>
      </c>
      <c r="T68" s="39" t="str">
        <f t="shared" si="11"/>
        <v/>
      </c>
      <c r="U68" s="39" t="str">
        <f t="shared" si="12"/>
        <v/>
      </c>
      <c r="W68" s="39" t="str">
        <f>IF(F68="Yes",1,"")</f>
        <v/>
      </c>
    </row>
    <row r="69" spans="1:23" ht="15.5" x14ac:dyDescent="0.35">
      <c r="A69" s="47"/>
      <c r="B69" s="47"/>
      <c r="C69" s="47"/>
      <c r="D69" s="47"/>
      <c r="E69" s="48"/>
      <c r="F69" s="47"/>
      <c r="I69" s="39" t="str">
        <f t="shared" si="0"/>
        <v/>
      </c>
      <c r="J69" s="39" t="str">
        <f t="shared" si="1"/>
        <v/>
      </c>
      <c r="K69" s="39" t="str">
        <f t="shared" si="2"/>
        <v/>
      </c>
      <c r="L69" s="39" t="str">
        <f t="shared" si="3"/>
        <v/>
      </c>
      <c r="M69" s="39" t="str">
        <f t="shared" si="4"/>
        <v/>
      </c>
      <c r="N69" s="39" t="str">
        <f t="shared" si="5"/>
        <v/>
      </c>
      <c r="O69" s="39" t="str">
        <f t="shared" si="6"/>
        <v/>
      </c>
      <c r="P69" s="39" t="str">
        <f t="shared" si="7"/>
        <v/>
      </c>
      <c r="Q69" s="39" t="str">
        <f t="shared" si="8"/>
        <v/>
      </c>
      <c r="R69" s="39" t="str">
        <f t="shared" si="9"/>
        <v/>
      </c>
      <c r="S69" s="39" t="str">
        <f t="shared" si="10"/>
        <v/>
      </c>
      <c r="T69" s="39" t="str">
        <f t="shared" si="11"/>
        <v/>
      </c>
      <c r="U69" s="39" t="str">
        <f t="shared" si="12"/>
        <v/>
      </c>
      <c r="W69" s="39" t="str">
        <f>IF(F69="Yes",1,"")</f>
        <v/>
      </c>
    </row>
    <row r="70" spans="1:23" ht="15.5" x14ac:dyDescent="0.35">
      <c r="A70" s="47"/>
      <c r="B70" s="47"/>
      <c r="C70" s="47"/>
      <c r="D70" s="47"/>
      <c r="E70" s="48"/>
      <c r="F70" s="47"/>
      <c r="I70" s="39" t="str">
        <f t="shared" si="0"/>
        <v/>
      </c>
      <c r="J70" s="39" t="str">
        <f t="shared" si="1"/>
        <v/>
      </c>
      <c r="K70" s="39" t="str">
        <f t="shared" si="2"/>
        <v/>
      </c>
      <c r="L70" s="39" t="str">
        <f t="shared" si="3"/>
        <v/>
      </c>
      <c r="M70" s="39" t="str">
        <f t="shared" si="4"/>
        <v/>
      </c>
      <c r="N70" s="39" t="str">
        <f t="shared" si="5"/>
        <v/>
      </c>
      <c r="O70" s="39" t="str">
        <f t="shared" si="6"/>
        <v/>
      </c>
      <c r="P70" s="39" t="str">
        <f t="shared" si="7"/>
        <v/>
      </c>
      <c r="Q70" s="39" t="str">
        <f t="shared" si="8"/>
        <v/>
      </c>
      <c r="R70" s="39" t="str">
        <f t="shared" si="9"/>
        <v/>
      </c>
      <c r="S70" s="39" t="str">
        <f t="shared" si="10"/>
        <v/>
      </c>
      <c r="T70" s="39" t="str">
        <f t="shared" si="11"/>
        <v/>
      </c>
      <c r="U70" s="39" t="str">
        <f t="shared" si="12"/>
        <v/>
      </c>
      <c r="W70" s="39" t="str">
        <f>IF(F70="Yes",1,"")</f>
        <v/>
      </c>
    </row>
    <row r="71" spans="1:23" ht="15.5" x14ac:dyDescent="0.35">
      <c r="A71" s="47"/>
      <c r="B71" s="47"/>
      <c r="C71" s="47"/>
      <c r="D71" s="47"/>
      <c r="E71" s="48"/>
      <c r="F71" s="47"/>
      <c r="I71" s="39" t="str">
        <f t="shared" si="0"/>
        <v/>
      </c>
      <c r="J71" s="39" t="str">
        <f t="shared" si="1"/>
        <v/>
      </c>
      <c r="K71" s="39" t="str">
        <f t="shared" si="2"/>
        <v/>
      </c>
      <c r="L71" s="39" t="str">
        <f t="shared" si="3"/>
        <v/>
      </c>
      <c r="M71" s="39" t="str">
        <f t="shared" si="4"/>
        <v/>
      </c>
      <c r="N71" s="39" t="str">
        <f t="shared" si="5"/>
        <v/>
      </c>
      <c r="O71" s="39" t="str">
        <f t="shared" si="6"/>
        <v/>
      </c>
      <c r="P71" s="39" t="str">
        <f t="shared" si="7"/>
        <v/>
      </c>
      <c r="Q71" s="39" t="str">
        <f t="shared" si="8"/>
        <v/>
      </c>
      <c r="R71" s="39" t="str">
        <f t="shared" si="9"/>
        <v/>
      </c>
      <c r="S71" s="39" t="str">
        <f t="shared" si="10"/>
        <v/>
      </c>
      <c r="T71" s="39" t="str">
        <f t="shared" si="11"/>
        <v/>
      </c>
      <c r="U71" s="39" t="str">
        <f t="shared" si="12"/>
        <v/>
      </c>
      <c r="W71" s="39" t="str">
        <f>IF(F71="Yes",1,"")</f>
        <v/>
      </c>
    </row>
    <row r="72" spans="1:23" ht="15.5" x14ac:dyDescent="0.35">
      <c r="A72" s="47"/>
      <c r="B72" s="47"/>
      <c r="C72" s="47"/>
      <c r="D72" s="47"/>
      <c r="E72" s="48"/>
      <c r="F72" s="47"/>
      <c r="I72" s="39" t="str">
        <f t="shared" ref="I72:I135" si="13">IF(B72="Attack on a system",1,"")</f>
        <v/>
      </c>
      <c r="J72" s="39" t="str">
        <f t="shared" ref="J72:J135" si="14">IF(B72="Botnet traffic",1,"")</f>
        <v/>
      </c>
      <c r="K72" s="39" t="str">
        <f t="shared" ref="K72:K135" si="15">IF(B72="Command-and-control (C and C) server hosting",1,"")</f>
        <v/>
      </c>
      <c r="L72" s="39" t="str">
        <f t="shared" ref="L72:L135" si="16">IF(B72="Denial of service",1,"")</f>
        <v/>
      </c>
      <c r="M72" s="39" t="str">
        <f t="shared" ref="M72:M135" si="17">IF(B72="Malware",1,"")</f>
        <v/>
      </c>
      <c r="N72" s="39" t="str">
        <f t="shared" ref="N72:N135" si="18">IF(B72="Password guessing",1,"")</f>
        <v/>
      </c>
      <c r="O72" s="39" t="str">
        <f t="shared" ref="O72:O135" si="19">IF(B72="Phishing and credential harvesting",1,"")</f>
        <v/>
      </c>
      <c r="P72" s="39" t="str">
        <f t="shared" ref="P72:P135" si="20">IF(B72="Ransomware",1,"")</f>
        <v/>
      </c>
      <c r="Q72" s="39" t="str">
        <f t="shared" ref="Q72:Q135" si="21">IF(B72="Scams &amp; fraud",1,"")</f>
        <v/>
      </c>
      <c r="R72" s="39" t="str">
        <f t="shared" ref="R72:R135" si="22">IF(B72="Suspicious network traffic",1,"")</f>
        <v/>
      </c>
      <c r="S72" s="39" t="str">
        <f t="shared" ref="S72:S135" si="23">IF(B72="Unauthorised access",1,"")</f>
        <v/>
      </c>
      <c r="T72" s="39" t="str">
        <f t="shared" ref="T72:T135" si="24">IF(B72="Website compromise",1,"")</f>
        <v/>
      </c>
      <c r="U72" s="39" t="str">
        <f t="shared" ref="U72:U135" si="25">IF(B72="Other",1,"")</f>
        <v/>
      </c>
      <c r="W72" s="39" t="str">
        <f>IF(F72="Yes",1,"")</f>
        <v/>
      </c>
    </row>
    <row r="73" spans="1:23" ht="15.5" x14ac:dyDescent="0.35">
      <c r="A73" s="47"/>
      <c r="B73" s="47"/>
      <c r="C73" s="47"/>
      <c r="D73" s="47"/>
      <c r="E73" s="48"/>
      <c r="F73" s="47"/>
      <c r="I73" s="39" t="str">
        <f t="shared" si="13"/>
        <v/>
      </c>
      <c r="J73" s="39" t="str">
        <f t="shared" si="14"/>
        <v/>
      </c>
      <c r="K73" s="39" t="str">
        <f t="shared" si="15"/>
        <v/>
      </c>
      <c r="L73" s="39" t="str">
        <f t="shared" si="16"/>
        <v/>
      </c>
      <c r="M73" s="39" t="str">
        <f t="shared" si="17"/>
        <v/>
      </c>
      <c r="N73" s="39" t="str">
        <f t="shared" si="18"/>
        <v/>
      </c>
      <c r="O73" s="39" t="str">
        <f t="shared" si="19"/>
        <v/>
      </c>
      <c r="P73" s="39" t="str">
        <f t="shared" si="20"/>
        <v/>
      </c>
      <c r="Q73" s="39" t="str">
        <f t="shared" si="21"/>
        <v/>
      </c>
      <c r="R73" s="39" t="str">
        <f t="shared" si="22"/>
        <v/>
      </c>
      <c r="S73" s="39" t="str">
        <f t="shared" si="23"/>
        <v/>
      </c>
      <c r="T73" s="39" t="str">
        <f t="shared" si="24"/>
        <v/>
      </c>
      <c r="U73" s="39" t="str">
        <f t="shared" si="25"/>
        <v/>
      </c>
      <c r="W73" s="39" t="str">
        <f>IF(F73="Yes",1,"")</f>
        <v/>
      </c>
    </row>
    <row r="74" spans="1:23" ht="15.5" x14ac:dyDescent="0.35">
      <c r="A74" s="47"/>
      <c r="B74" s="47"/>
      <c r="C74" s="47"/>
      <c r="D74" s="47"/>
      <c r="E74" s="48"/>
      <c r="F74" s="47"/>
      <c r="I74" s="39" t="str">
        <f t="shared" si="13"/>
        <v/>
      </c>
      <c r="J74" s="39" t="str">
        <f t="shared" si="14"/>
        <v/>
      </c>
      <c r="K74" s="39" t="str">
        <f t="shared" si="15"/>
        <v/>
      </c>
      <c r="L74" s="39" t="str">
        <f t="shared" si="16"/>
        <v/>
      </c>
      <c r="M74" s="39" t="str">
        <f t="shared" si="17"/>
        <v/>
      </c>
      <c r="N74" s="39" t="str">
        <f t="shared" si="18"/>
        <v/>
      </c>
      <c r="O74" s="39" t="str">
        <f t="shared" si="19"/>
        <v/>
      </c>
      <c r="P74" s="39" t="str">
        <f t="shared" si="20"/>
        <v/>
      </c>
      <c r="Q74" s="39" t="str">
        <f t="shared" si="21"/>
        <v/>
      </c>
      <c r="R74" s="39" t="str">
        <f t="shared" si="22"/>
        <v/>
      </c>
      <c r="S74" s="39" t="str">
        <f t="shared" si="23"/>
        <v/>
      </c>
      <c r="T74" s="39" t="str">
        <f t="shared" si="24"/>
        <v/>
      </c>
      <c r="U74" s="39" t="str">
        <f t="shared" si="25"/>
        <v/>
      </c>
      <c r="W74" s="39" t="str">
        <f>IF(F74="Yes",1,"")</f>
        <v/>
      </c>
    </row>
    <row r="75" spans="1:23" ht="15.5" x14ac:dyDescent="0.35">
      <c r="A75" s="47"/>
      <c r="B75" s="47"/>
      <c r="C75" s="47"/>
      <c r="D75" s="47"/>
      <c r="E75" s="48"/>
      <c r="F75" s="47"/>
      <c r="I75" s="39" t="str">
        <f t="shared" si="13"/>
        <v/>
      </c>
      <c r="J75" s="39" t="str">
        <f t="shared" si="14"/>
        <v/>
      </c>
      <c r="K75" s="39" t="str">
        <f t="shared" si="15"/>
        <v/>
      </c>
      <c r="L75" s="39" t="str">
        <f t="shared" si="16"/>
        <v/>
      </c>
      <c r="M75" s="39" t="str">
        <f t="shared" si="17"/>
        <v/>
      </c>
      <c r="N75" s="39" t="str">
        <f t="shared" si="18"/>
        <v/>
      </c>
      <c r="O75" s="39" t="str">
        <f t="shared" si="19"/>
        <v/>
      </c>
      <c r="P75" s="39" t="str">
        <f t="shared" si="20"/>
        <v/>
      </c>
      <c r="Q75" s="39" t="str">
        <f t="shared" si="21"/>
        <v/>
      </c>
      <c r="R75" s="39" t="str">
        <f t="shared" si="22"/>
        <v/>
      </c>
      <c r="S75" s="39" t="str">
        <f t="shared" si="23"/>
        <v/>
      </c>
      <c r="T75" s="39" t="str">
        <f t="shared" si="24"/>
        <v/>
      </c>
      <c r="U75" s="39" t="str">
        <f t="shared" si="25"/>
        <v/>
      </c>
      <c r="W75" s="39" t="str">
        <f>IF(F75="Yes",1,"")</f>
        <v/>
      </c>
    </row>
    <row r="76" spans="1:23" ht="15.5" x14ac:dyDescent="0.35">
      <c r="A76" s="47"/>
      <c r="B76" s="47"/>
      <c r="C76" s="47"/>
      <c r="D76" s="47"/>
      <c r="E76" s="48"/>
      <c r="F76" s="47"/>
      <c r="I76" s="39" t="str">
        <f t="shared" si="13"/>
        <v/>
      </c>
      <c r="J76" s="39" t="str">
        <f t="shared" si="14"/>
        <v/>
      </c>
      <c r="K76" s="39" t="str">
        <f t="shared" si="15"/>
        <v/>
      </c>
      <c r="L76" s="39" t="str">
        <f t="shared" si="16"/>
        <v/>
      </c>
      <c r="M76" s="39" t="str">
        <f t="shared" si="17"/>
        <v/>
      </c>
      <c r="N76" s="39" t="str">
        <f t="shared" si="18"/>
        <v/>
      </c>
      <c r="O76" s="39" t="str">
        <f t="shared" si="19"/>
        <v/>
      </c>
      <c r="P76" s="39" t="str">
        <f t="shared" si="20"/>
        <v/>
      </c>
      <c r="Q76" s="39" t="str">
        <f t="shared" si="21"/>
        <v/>
      </c>
      <c r="R76" s="39" t="str">
        <f t="shared" si="22"/>
        <v/>
      </c>
      <c r="S76" s="39" t="str">
        <f t="shared" si="23"/>
        <v/>
      </c>
      <c r="T76" s="39" t="str">
        <f t="shared" si="24"/>
        <v/>
      </c>
      <c r="U76" s="39" t="str">
        <f t="shared" si="25"/>
        <v/>
      </c>
      <c r="W76" s="39" t="str">
        <f>IF(F76="Yes",1,"")</f>
        <v/>
      </c>
    </row>
    <row r="77" spans="1:23" ht="15.5" x14ac:dyDescent="0.35">
      <c r="A77" s="47"/>
      <c r="B77" s="47"/>
      <c r="C77" s="47"/>
      <c r="D77" s="47"/>
      <c r="E77" s="48"/>
      <c r="F77" s="47"/>
      <c r="I77" s="39" t="str">
        <f t="shared" si="13"/>
        <v/>
      </c>
      <c r="J77" s="39" t="str">
        <f t="shared" si="14"/>
        <v/>
      </c>
      <c r="K77" s="39" t="str">
        <f t="shared" si="15"/>
        <v/>
      </c>
      <c r="L77" s="39" t="str">
        <f t="shared" si="16"/>
        <v/>
      </c>
      <c r="M77" s="39" t="str">
        <f t="shared" si="17"/>
        <v/>
      </c>
      <c r="N77" s="39" t="str">
        <f t="shared" si="18"/>
        <v/>
      </c>
      <c r="O77" s="39" t="str">
        <f t="shared" si="19"/>
        <v/>
      </c>
      <c r="P77" s="39" t="str">
        <f t="shared" si="20"/>
        <v/>
      </c>
      <c r="Q77" s="39" t="str">
        <f t="shared" si="21"/>
        <v/>
      </c>
      <c r="R77" s="39" t="str">
        <f t="shared" si="22"/>
        <v/>
      </c>
      <c r="S77" s="39" t="str">
        <f t="shared" si="23"/>
        <v/>
      </c>
      <c r="T77" s="39" t="str">
        <f t="shared" si="24"/>
        <v/>
      </c>
      <c r="U77" s="39" t="str">
        <f t="shared" si="25"/>
        <v/>
      </c>
      <c r="W77" s="39" t="str">
        <f>IF(F77="Yes",1,"")</f>
        <v/>
      </c>
    </row>
    <row r="78" spans="1:23" ht="15.5" x14ac:dyDescent="0.35">
      <c r="A78" s="47"/>
      <c r="B78" s="47"/>
      <c r="C78" s="47"/>
      <c r="D78" s="47"/>
      <c r="E78" s="48"/>
      <c r="F78" s="47"/>
      <c r="I78" s="39" t="str">
        <f t="shared" si="13"/>
        <v/>
      </c>
      <c r="J78" s="39" t="str">
        <f t="shared" si="14"/>
        <v/>
      </c>
      <c r="K78" s="39" t="str">
        <f t="shared" si="15"/>
        <v/>
      </c>
      <c r="L78" s="39" t="str">
        <f t="shared" si="16"/>
        <v/>
      </c>
      <c r="M78" s="39" t="str">
        <f t="shared" si="17"/>
        <v/>
      </c>
      <c r="N78" s="39" t="str">
        <f t="shared" si="18"/>
        <v/>
      </c>
      <c r="O78" s="39" t="str">
        <f t="shared" si="19"/>
        <v/>
      </c>
      <c r="P78" s="39" t="str">
        <f t="shared" si="20"/>
        <v/>
      </c>
      <c r="Q78" s="39" t="str">
        <f t="shared" si="21"/>
        <v/>
      </c>
      <c r="R78" s="39" t="str">
        <f t="shared" si="22"/>
        <v/>
      </c>
      <c r="S78" s="39" t="str">
        <f t="shared" si="23"/>
        <v/>
      </c>
      <c r="T78" s="39" t="str">
        <f t="shared" si="24"/>
        <v/>
      </c>
      <c r="U78" s="39" t="str">
        <f t="shared" si="25"/>
        <v/>
      </c>
      <c r="W78" s="39" t="str">
        <f>IF(F78="Yes",1,"")</f>
        <v/>
      </c>
    </row>
    <row r="79" spans="1:23" ht="15.5" x14ac:dyDescent="0.35">
      <c r="A79" s="47"/>
      <c r="B79" s="47"/>
      <c r="C79" s="47"/>
      <c r="D79" s="47"/>
      <c r="E79" s="48"/>
      <c r="F79" s="47"/>
      <c r="I79" s="39" t="str">
        <f t="shared" si="13"/>
        <v/>
      </c>
      <c r="J79" s="39" t="str">
        <f t="shared" si="14"/>
        <v/>
      </c>
      <c r="K79" s="39" t="str">
        <f t="shared" si="15"/>
        <v/>
      </c>
      <c r="L79" s="39" t="str">
        <f t="shared" si="16"/>
        <v/>
      </c>
      <c r="M79" s="39" t="str">
        <f t="shared" si="17"/>
        <v/>
      </c>
      <c r="N79" s="39" t="str">
        <f t="shared" si="18"/>
        <v/>
      </c>
      <c r="O79" s="39" t="str">
        <f t="shared" si="19"/>
        <v/>
      </c>
      <c r="P79" s="39" t="str">
        <f t="shared" si="20"/>
        <v/>
      </c>
      <c r="Q79" s="39" t="str">
        <f t="shared" si="21"/>
        <v/>
      </c>
      <c r="R79" s="39" t="str">
        <f t="shared" si="22"/>
        <v/>
      </c>
      <c r="S79" s="39" t="str">
        <f t="shared" si="23"/>
        <v/>
      </c>
      <c r="T79" s="39" t="str">
        <f t="shared" si="24"/>
        <v/>
      </c>
      <c r="U79" s="39" t="str">
        <f t="shared" si="25"/>
        <v/>
      </c>
      <c r="W79" s="39" t="str">
        <f>IF(F79="Yes",1,"")</f>
        <v/>
      </c>
    </row>
    <row r="80" spans="1:23" ht="15.5" x14ac:dyDescent="0.35">
      <c r="A80" s="47"/>
      <c r="B80" s="47"/>
      <c r="C80" s="47"/>
      <c r="D80" s="47"/>
      <c r="E80" s="48"/>
      <c r="F80" s="47"/>
      <c r="I80" s="39" t="str">
        <f t="shared" si="13"/>
        <v/>
      </c>
      <c r="J80" s="39" t="str">
        <f t="shared" si="14"/>
        <v/>
      </c>
      <c r="K80" s="39" t="str">
        <f t="shared" si="15"/>
        <v/>
      </c>
      <c r="L80" s="39" t="str">
        <f t="shared" si="16"/>
        <v/>
      </c>
      <c r="M80" s="39" t="str">
        <f t="shared" si="17"/>
        <v/>
      </c>
      <c r="N80" s="39" t="str">
        <f t="shared" si="18"/>
        <v/>
      </c>
      <c r="O80" s="39" t="str">
        <f t="shared" si="19"/>
        <v/>
      </c>
      <c r="P80" s="39" t="str">
        <f t="shared" si="20"/>
        <v/>
      </c>
      <c r="Q80" s="39" t="str">
        <f t="shared" si="21"/>
        <v/>
      </c>
      <c r="R80" s="39" t="str">
        <f t="shared" si="22"/>
        <v/>
      </c>
      <c r="S80" s="39" t="str">
        <f t="shared" si="23"/>
        <v/>
      </c>
      <c r="T80" s="39" t="str">
        <f t="shared" si="24"/>
        <v/>
      </c>
      <c r="U80" s="39" t="str">
        <f t="shared" si="25"/>
        <v/>
      </c>
      <c r="W80" s="39" t="str">
        <f>IF(F80="Yes",1,"")</f>
        <v/>
      </c>
    </row>
    <row r="81" spans="1:23" ht="15.5" x14ac:dyDescent="0.35">
      <c r="A81" s="47"/>
      <c r="B81" s="47"/>
      <c r="C81" s="47"/>
      <c r="D81" s="47"/>
      <c r="E81" s="48"/>
      <c r="F81" s="47"/>
      <c r="I81" s="39" t="str">
        <f t="shared" si="13"/>
        <v/>
      </c>
      <c r="J81" s="39" t="str">
        <f t="shared" si="14"/>
        <v/>
      </c>
      <c r="K81" s="39" t="str">
        <f t="shared" si="15"/>
        <v/>
      </c>
      <c r="L81" s="39" t="str">
        <f t="shared" si="16"/>
        <v/>
      </c>
      <c r="M81" s="39" t="str">
        <f t="shared" si="17"/>
        <v/>
      </c>
      <c r="N81" s="39" t="str">
        <f t="shared" si="18"/>
        <v/>
      </c>
      <c r="O81" s="39" t="str">
        <f t="shared" si="19"/>
        <v/>
      </c>
      <c r="P81" s="39" t="str">
        <f t="shared" si="20"/>
        <v/>
      </c>
      <c r="Q81" s="39" t="str">
        <f t="shared" si="21"/>
        <v/>
      </c>
      <c r="R81" s="39" t="str">
        <f t="shared" si="22"/>
        <v/>
      </c>
      <c r="S81" s="39" t="str">
        <f t="shared" si="23"/>
        <v/>
      </c>
      <c r="T81" s="39" t="str">
        <f t="shared" si="24"/>
        <v/>
      </c>
      <c r="U81" s="39" t="str">
        <f t="shared" si="25"/>
        <v/>
      </c>
      <c r="W81" s="39" t="str">
        <f>IF(F81="Yes",1,"")</f>
        <v/>
      </c>
    </row>
    <row r="82" spans="1:23" ht="15.5" x14ac:dyDescent="0.35">
      <c r="A82" s="47"/>
      <c r="B82" s="47"/>
      <c r="C82" s="47"/>
      <c r="D82" s="47"/>
      <c r="E82" s="48"/>
      <c r="F82" s="47"/>
      <c r="I82" s="39" t="str">
        <f t="shared" si="13"/>
        <v/>
      </c>
      <c r="J82" s="39" t="str">
        <f t="shared" si="14"/>
        <v/>
      </c>
      <c r="K82" s="39" t="str">
        <f t="shared" si="15"/>
        <v/>
      </c>
      <c r="L82" s="39" t="str">
        <f t="shared" si="16"/>
        <v/>
      </c>
      <c r="M82" s="39" t="str">
        <f t="shared" si="17"/>
        <v/>
      </c>
      <c r="N82" s="39" t="str">
        <f t="shared" si="18"/>
        <v/>
      </c>
      <c r="O82" s="39" t="str">
        <f t="shared" si="19"/>
        <v/>
      </c>
      <c r="P82" s="39" t="str">
        <f t="shared" si="20"/>
        <v/>
      </c>
      <c r="Q82" s="39" t="str">
        <f t="shared" si="21"/>
        <v/>
      </c>
      <c r="R82" s="39" t="str">
        <f t="shared" si="22"/>
        <v/>
      </c>
      <c r="S82" s="39" t="str">
        <f t="shared" si="23"/>
        <v/>
      </c>
      <c r="T82" s="39" t="str">
        <f t="shared" si="24"/>
        <v/>
      </c>
      <c r="U82" s="39" t="str">
        <f t="shared" si="25"/>
        <v/>
      </c>
      <c r="W82" s="39" t="str">
        <f>IF(F82="Yes",1,"")</f>
        <v/>
      </c>
    </row>
    <row r="83" spans="1:23" ht="15.5" x14ac:dyDescent="0.35">
      <c r="A83" s="47"/>
      <c r="B83" s="47"/>
      <c r="C83" s="47"/>
      <c r="D83" s="47"/>
      <c r="E83" s="48"/>
      <c r="F83" s="47"/>
      <c r="I83" s="39" t="str">
        <f t="shared" si="13"/>
        <v/>
      </c>
      <c r="J83" s="39" t="str">
        <f t="shared" si="14"/>
        <v/>
      </c>
      <c r="K83" s="39" t="str">
        <f t="shared" si="15"/>
        <v/>
      </c>
      <c r="L83" s="39" t="str">
        <f t="shared" si="16"/>
        <v/>
      </c>
      <c r="M83" s="39" t="str">
        <f t="shared" si="17"/>
        <v/>
      </c>
      <c r="N83" s="39" t="str">
        <f t="shared" si="18"/>
        <v/>
      </c>
      <c r="O83" s="39" t="str">
        <f t="shared" si="19"/>
        <v/>
      </c>
      <c r="P83" s="39" t="str">
        <f t="shared" si="20"/>
        <v/>
      </c>
      <c r="Q83" s="39" t="str">
        <f t="shared" si="21"/>
        <v/>
      </c>
      <c r="R83" s="39" t="str">
        <f t="shared" si="22"/>
        <v/>
      </c>
      <c r="S83" s="39" t="str">
        <f t="shared" si="23"/>
        <v/>
      </c>
      <c r="T83" s="39" t="str">
        <f t="shared" si="24"/>
        <v/>
      </c>
      <c r="U83" s="39" t="str">
        <f t="shared" si="25"/>
        <v/>
      </c>
      <c r="W83" s="39" t="str">
        <f>IF(F83="Yes",1,"")</f>
        <v/>
      </c>
    </row>
    <row r="84" spans="1:23" ht="15.5" x14ac:dyDescent="0.35">
      <c r="A84" s="47"/>
      <c r="B84" s="47"/>
      <c r="C84" s="47"/>
      <c r="D84" s="47"/>
      <c r="E84" s="48"/>
      <c r="F84" s="47"/>
      <c r="I84" s="39" t="str">
        <f t="shared" si="13"/>
        <v/>
      </c>
      <c r="J84" s="39" t="str">
        <f t="shared" si="14"/>
        <v/>
      </c>
      <c r="K84" s="39" t="str">
        <f t="shared" si="15"/>
        <v/>
      </c>
      <c r="L84" s="39" t="str">
        <f t="shared" si="16"/>
        <v/>
      </c>
      <c r="M84" s="39" t="str">
        <f t="shared" si="17"/>
        <v/>
      </c>
      <c r="N84" s="39" t="str">
        <f t="shared" si="18"/>
        <v/>
      </c>
      <c r="O84" s="39" t="str">
        <f t="shared" si="19"/>
        <v/>
      </c>
      <c r="P84" s="39" t="str">
        <f t="shared" si="20"/>
        <v/>
      </c>
      <c r="Q84" s="39" t="str">
        <f t="shared" si="21"/>
        <v/>
      </c>
      <c r="R84" s="39" t="str">
        <f t="shared" si="22"/>
        <v/>
      </c>
      <c r="S84" s="39" t="str">
        <f t="shared" si="23"/>
        <v/>
      </c>
      <c r="T84" s="39" t="str">
        <f t="shared" si="24"/>
        <v/>
      </c>
      <c r="U84" s="39" t="str">
        <f t="shared" si="25"/>
        <v/>
      </c>
      <c r="W84" s="39" t="str">
        <f>IF(F84="Yes",1,"")</f>
        <v/>
      </c>
    </row>
    <row r="85" spans="1:23" ht="15.5" x14ac:dyDescent="0.35">
      <c r="A85" s="47"/>
      <c r="B85" s="47"/>
      <c r="C85" s="47"/>
      <c r="D85" s="47"/>
      <c r="E85" s="48"/>
      <c r="F85" s="47"/>
      <c r="I85" s="39" t="str">
        <f t="shared" si="13"/>
        <v/>
      </c>
      <c r="J85" s="39" t="str">
        <f t="shared" si="14"/>
        <v/>
      </c>
      <c r="K85" s="39" t="str">
        <f t="shared" si="15"/>
        <v/>
      </c>
      <c r="L85" s="39" t="str">
        <f t="shared" si="16"/>
        <v/>
      </c>
      <c r="M85" s="39" t="str">
        <f t="shared" si="17"/>
        <v/>
      </c>
      <c r="N85" s="39" t="str">
        <f t="shared" si="18"/>
        <v/>
      </c>
      <c r="O85" s="39" t="str">
        <f t="shared" si="19"/>
        <v/>
      </c>
      <c r="P85" s="39" t="str">
        <f t="shared" si="20"/>
        <v/>
      </c>
      <c r="Q85" s="39" t="str">
        <f t="shared" si="21"/>
        <v/>
      </c>
      <c r="R85" s="39" t="str">
        <f t="shared" si="22"/>
        <v/>
      </c>
      <c r="S85" s="39" t="str">
        <f t="shared" si="23"/>
        <v/>
      </c>
      <c r="T85" s="39" t="str">
        <f t="shared" si="24"/>
        <v/>
      </c>
      <c r="U85" s="39" t="str">
        <f t="shared" si="25"/>
        <v/>
      </c>
      <c r="W85" s="39" t="str">
        <f>IF(F85="Yes",1,"")</f>
        <v/>
      </c>
    </row>
    <row r="86" spans="1:23" ht="15.5" x14ac:dyDescent="0.35">
      <c r="A86" s="47"/>
      <c r="B86" s="47"/>
      <c r="C86" s="47"/>
      <c r="D86" s="47"/>
      <c r="E86" s="48"/>
      <c r="F86" s="47"/>
      <c r="I86" s="39" t="str">
        <f t="shared" si="13"/>
        <v/>
      </c>
      <c r="J86" s="39" t="str">
        <f t="shared" si="14"/>
        <v/>
      </c>
      <c r="K86" s="39" t="str">
        <f t="shared" si="15"/>
        <v/>
      </c>
      <c r="L86" s="39" t="str">
        <f t="shared" si="16"/>
        <v/>
      </c>
      <c r="M86" s="39" t="str">
        <f t="shared" si="17"/>
        <v/>
      </c>
      <c r="N86" s="39" t="str">
        <f t="shared" si="18"/>
        <v/>
      </c>
      <c r="O86" s="39" t="str">
        <f t="shared" si="19"/>
        <v/>
      </c>
      <c r="P86" s="39" t="str">
        <f t="shared" si="20"/>
        <v/>
      </c>
      <c r="Q86" s="39" t="str">
        <f t="shared" si="21"/>
        <v/>
      </c>
      <c r="R86" s="39" t="str">
        <f t="shared" si="22"/>
        <v/>
      </c>
      <c r="S86" s="39" t="str">
        <f t="shared" si="23"/>
        <v/>
      </c>
      <c r="T86" s="39" t="str">
        <f t="shared" si="24"/>
        <v/>
      </c>
      <c r="U86" s="39" t="str">
        <f t="shared" si="25"/>
        <v/>
      </c>
      <c r="W86" s="39" t="str">
        <f>IF(F86="Yes",1,"")</f>
        <v/>
      </c>
    </row>
    <row r="87" spans="1:23" ht="15.5" x14ac:dyDescent="0.35">
      <c r="A87" s="47"/>
      <c r="B87" s="47"/>
      <c r="C87" s="47"/>
      <c r="D87" s="47"/>
      <c r="E87" s="48"/>
      <c r="F87" s="47"/>
      <c r="I87" s="39" t="str">
        <f t="shared" si="13"/>
        <v/>
      </c>
      <c r="J87" s="39" t="str">
        <f t="shared" si="14"/>
        <v/>
      </c>
      <c r="K87" s="39" t="str">
        <f t="shared" si="15"/>
        <v/>
      </c>
      <c r="L87" s="39" t="str">
        <f t="shared" si="16"/>
        <v/>
      </c>
      <c r="M87" s="39" t="str">
        <f t="shared" si="17"/>
        <v/>
      </c>
      <c r="N87" s="39" t="str">
        <f t="shared" si="18"/>
        <v/>
      </c>
      <c r="O87" s="39" t="str">
        <f t="shared" si="19"/>
        <v/>
      </c>
      <c r="P87" s="39" t="str">
        <f t="shared" si="20"/>
        <v/>
      </c>
      <c r="Q87" s="39" t="str">
        <f t="shared" si="21"/>
        <v/>
      </c>
      <c r="R87" s="39" t="str">
        <f t="shared" si="22"/>
        <v/>
      </c>
      <c r="S87" s="39" t="str">
        <f t="shared" si="23"/>
        <v/>
      </c>
      <c r="T87" s="39" t="str">
        <f t="shared" si="24"/>
        <v/>
      </c>
      <c r="U87" s="39" t="str">
        <f t="shared" si="25"/>
        <v/>
      </c>
      <c r="W87" s="39" t="str">
        <f>IF(F87="Yes",1,"")</f>
        <v/>
      </c>
    </row>
    <row r="88" spans="1:23" ht="15.5" x14ac:dyDescent="0.35">
      <c r="A88" s="47"/>
      <c r="B88" s="47"/>
      <c r="C88" s="47"/>
      <c r="D88" s="47"/>
      <c r="E88" s="48"/>
      <c r="F88" s="47"/>
      <c r="I88" s="39" t="str">
        <f t="shared" si="13"/>
        <v/>
      </c>
      <c r="J88" s="39" t="str">
        <f t="shared" si="14"/>
        <v/>
      </c>
      <c r="K88" s="39" t="str">
        <f t="shared" si="15"/>
        <v/>
      </c>
      <c r="L88" s="39" t="str">
        <f t="shared" si="16"/>
        <v/>
      </c>
      <c r="M88" s="39" t="str">
        <f t="shared" si="17"/>
        <v/>
      </c>
      <c r="N88" s="39" t="str">
        <f t="shared" si="18"/>
        <v/>
      </c>
      <c r="O88" s="39" t="str">
        <f t="shared" si="19"/>
        <v/>
      </c>
      <c r="P88" s="39" t="str">
        <f t="shared" si="20"/>
        <v/>
      </c>
      <c r="Q88" s="39" t="str">
        <f t="shared" si="21"/>
        <v/>
      </c>
      <c r="R88" s="39" t="str">
        <f t="shared" si="22"/>
        <v/>
      </c>
      <c r="S88" s="39" t="str">
        <f t="shared" si="23"/>
        <v/>
      </c>
      <c r="T88" s="39" t="str">
        <f t="shared" si="24"/>
        <v/>
      </c>
      <c r="U88" s="39" t="str">
        <f t="shared" si="25"/>
        <v/>
      </c>
      <c r="W88" s="39" t="str">
        <f>IF(F88="Yes",1,"")</f>
        <v/>
      </c>
    </row>
    <row r="89" spans="1:23" ht="15.5" x14ac:dyDescent="0.35">
      <c r="A89" s="47"/>
      <c r="B89" s="47"/>
      <c r="C89" s="47"/>
      <c r="D89" s="47"/>
      <c r="E89" s="48"/>
      <c r="F89" s="47"/>
      <c r="I89" s="39" t="str">
        <f t="shared" si="13"/>
        <v/>
      </c>
      <c r="J89" s="39" t="str">
        <f t="shared" si="14"/>
        <v/>
      </c>
      <c r="K89" s="39" t="str">
        <f t="shared" si="15"/>
        <v/>
      </c>
      <c r="L89" s="39" t="str">
        <f t="shared" si="16"/>
        <v/>
      </c>
      <c r="M89" s="39" t="str">
        <f t="shared" si="17"/>
        <v/>
      </c>
      <c r="N89" s="39" t="str">
        <f t="shared" si="18"/>
        <v/>
      </c>
      <c r="O89" s="39" t="str">
        <f t="shared" si="19"/>
        <v/>
      </c>
      <c r="P89" s="39" t="str">
        <f t="shared" si="20"/>
        <v/>
      </c>
      <c r="Q89" s="39" t="str">
        <f t="shared" si="21"/>
        <v/>
      </c>
      <c r="R89" s="39" t="str">
        <f t="shared" si="22"/>
        <v/>
      </c>
      <c r="S89" s="39" t="str">
        <f t="shared" si="23"/>
        <v/>
      </c>
      <c r="T89" s="39" t="str">
        <f t="shared" si="24"/>
        <v/>
      </c>
      <c r="U89" s="39" t="str">
        <f t="shared" si="25"/>
        <v/>
      </c>
      <c r="W89" s="39" t="str">
        <f>IF(F89="Yes",1,"")</f>
        <v/>
      </c>
    </row>
    <row r="90" spans="1:23" ht="15.5" x14ac:dyDescent="0.35">
      <c r="A90" s="47"/>
      <c r="B90" s="47"/>
      <c r="C90" s="47"/>
      <c r="D90" s="47"/>
      <c r="E90" s="48"/>
      <c r="F90" s="47"/>
      <c r="I90" s="39" t="str">
        <f t="shared" si="13"/>
        <v/>
      </c>
      <c r="J90" s="39" t="str">
        <f t="shared" si="14"/>
        <v/>
      </c>
      <c r="K90" s="39" t="str">
        <f t="shared" si="15"/>
        <v/>
      </c>
      <c r="L90" s="39" t="str">
        <f t="shared" si="16"/>
        <v/>
      </c>
      <c r="M90" s="39" t="str">
        <f t="shared" si="17"/>
        <v/>
      </c>
      <c r="N90" s="39" t="str">
        <f t="shared" si="18"/>
        <v/>
      </c>
      <c r="O90" s="39" t="str">
        <f t="shared" si="19"/>
        <v/>
      </c>
      <c r="P90" s="39" t="str">
        <f t="shared" si="20"/>
        <v/>
      </c>
      <c r="Q90" s="39" t="str">
        <f t="shared" si="21"/>
        <v/>
      </c>
      <c r="R90" s="39" t="str">
        <f t="shared" si="22"/>
        <v/>
      </c>
      <c r="S90" s="39" t="str">
        <f t="shared" si="23"/>
        <v/>
      </c>
      <c r="T90" s="39" t="str">
        <f t="shared" si="24"/>
        <v/>
      </c>
      <c r="U90" s="39" t="str">
        <f t="shared" si="25"/>
        <v/>
      </c>
      <c r="W90" s="39" t="str">
        <f>IF(F90="Yes",1,"")</f>
        <v/>
      </c>
    </row>
    <row r="91" spans="1:23" ht="15.5" x14ac:dyDescent="0.35">
      <c r="A91" s="47"/>
      <c r="B91" s="47"/>
      <c r="C91" s="47"/>
      <c r="D91" s="47"/>
      <c r="E91" s="48"/>
      <c r="F91" s="47"/>
      <c r="I91" s="39" t="str">
        <f t="shared" si="13"/>
        <v/>
      </c>
      <c r="J91" s="39" t="str">
        <f t="shared" si="14"/>
        <v/>
      </c>
      <c r="K91" s="39" t="str">
        <f t="shared" si="15"/>
        <v/>
      </c>
      <c r="L91" s="39" t="str">
        <f t="shared" si="16"/>
        <v/>
      </c>
      <c r="M91" s="39" t="str">
        <f t="shared" si="17"/>
        <v/>
      </c>
      <c r="N91" s="39" t="str">
        <f t="shared" si="18"/>
        <v/>
      </c>
      <c r="O91" s="39" t="str">
        <f t="shared" si="19"/>
        <v/>
      </c>
      <c r="P91" s="39" t="str">
        <f t="shared" si="20"/>
        <v/>
      </c>
      <c r="Q91" s="39" t="str">
        <f t="shared" si="21"/>
        <v/>
      </c>
      <c r="R91" s="39" t="str">
        <f t="shared" si="22"/>
        <v/>
      </c>
      <c r="S91" s="39" t="str">
        <f t="shared" si="23"/>
        <v/>
      </c>
      <c r="T91" s="39" t="str">
        <f t="shared" si="24"/>
        <v/>
      </c>
      <c r="U91" s="39" t="str">
        <f t="shared" si="25"/>
        <v/>
      </c>
      <c r="W91" s="39" t="str">
        <f>IF(F91="Yes",1,"")</f>
        <v/>
      </c>
    </row>
    <row r="92" spans="1:23" ht="15.5" x14ac:dyDescent="0.35">
      <c r="A92" s="47"/>
      <c r="B92" s="47"/>
      <c r="C92" s="47"/>
      <c r="D92" s="47"/>
      <c r="E92" s="48"/>
      <c r="F92" s="47"/>
      <c r="I92" s="39" t="str">
        <f t="shared" si="13"/>
        <v/>
      </c>
      <c r="J92" s="39" t="str">
        <f t="shared" si="14"/>
        <v/>
      </c>
      <c r="K92" s="39" t="str">
        <f t="shared" si="15"/>
        <v/>
      </c>
      <c r="L92" s="39" t="str">
        <f t="shared" si="16"/>
        <v/>
      </c>
      <c r="M92" s="39" t="str">
        <f t="shared" si="17"/>
        <v/>
      </c>
      <c r="N92" s="39" t="str">
        <f t="shared" si="18"/>
        <v/>
      </c>
      <c r="O92" s="39" t="str">
        <f t="shared" si="19"/>
        <v/>
      </c>
      <c r="P92" s="39" t="str">
        <f t="shared" si="20"/>
        <v/>
      </c>
      <c r="Q92" s="39" t="str">
        <f t="shared" si="21"/>
        <v/>
      </c>
      <c r="R92" s="39" t="str">
        <f t="shared" si="22"/>
        <v/>
      </c>
      <c r="S92" s="39" t="str">
        <f t="shared" si="23"/>
        <v/>
      </c>
      <c r="T92" s="39" t="str">
        <f t="shared" si="24"/>
        <v/>
      </c>
      <c r="U92" s="39" t="str">
        <f t="shared" si="25"/>
        <v/>
      </c>
      <c r="W92" s="39" t="str">
        <f>IF(F92="Yes",1,"")</f>
        <v/>
      </c>
    </row>
    <row r="93" spans="1:23" ht="15.5" x14ac:dyDescent="0.35">
      <c r="A93" s="47"/>
      <c r="B93" s="47"/>
      <c r="C93" s="47"/>
      <c r="D93" s="47"/>
      <c r="E93" s="48"/>
      <c r="F93" s="47"/>
      <c r="I93" s="39" t="str">
        <f t="shared" si="13"/>
        <v/>
      </c>
      <c r="J93" s="39" t="str">
        <f t="shared" si="14"/>
        <v/>
      </c>
      <c r="K93" s="39" t="str">
        <f t="shared" si="15"/>
        <v/>
      </c>
      <c r="L93" s="39" t="str">
        <f t="shared" si="16"/>
        <v/>
      </c>
      <c r="M93" s="39" t="str">
        <f t="shared" si="17"/>
        <v/>
      </c>
      <c r="N93" s="39" t="str">
        <f t="shared" si="18"/>
        <v/>
      </c>
      <c r="O93" s="39" t="str">
        <f t="shared" si="19"/>
        <v/>
      </c>
      <c r="P93" s="39" t="str">
        <f t="shared" si="20"/>
        <v/>
      </c>
      <c r="Q93" s="39" t="str">
        <f t="shared" si="21"/>
        <v/>
      </c>
      <c r="R93" s="39" t="str">
        <f t="shared" si="22"/>
        <v/>
      </c>
      <c r="S93" s="39" t="str">
        <f t="shared" si="23"/>
        <v/>
      </c>
      <c r="T93" s="39" t="str">
        <f t="shared" si="24"/>
        <v/>
      </c>
      <c r="U93" s="39" t="str">
        <f t="shared" si="25"/>
        <v/>
      </c>
      <c r="W93" s="39" t="str">
        <f>IF(F93="Yes",1,"")</f>
        <v/>
      </c>
    </row>
    <row r="94" spans="1:23" ht="15.5" x14ac:dyDescent="0.35">
      <c r="A94" s="47"/>
      <c r="B94" s="47"/>
      <c r="C94" s="47"/>
      <c r="D94" s="47"/>
      <c r="E94" s="48"/>
      <c r="F94" s="47"/>
      <c r="I94" s="39" t="str">
        <f t="shared" si="13"/>
        <v/>
      </c>
      <c r="J94" s="39" t="str">
        <f t="shared" si="14"/>
        <v/>
      </c>
      <c r="K94" s="39" t="str">
        <f t="shared" si="15"/>
        <v/>
      </c>
      <c r="L94" s="39" t="str">
        <f t="shared" si="16"/>
        <v/>
      </c>
      <c r="M94" s="39" t="str">
        <f t="shared" si="17"/>
        <v/>
      </c>
      <c r="N94" s="39" t="str">
        <f t="shared" si="18"/>
        <v/>
      </c>
      <c r="O94" s="39" t="str">
        <f t="shared" si="19"/>
        <v/>
      </c>
      <c r="P94" s="39" t="str">
        <f t="shared" si="20"/>
        <v/>
      </c>
      <c r="Q94" s="39" t="str">
        <f t="shared" si="21"/>
        <v/>
      </c>
      <c r="R94" s="39" t="str">
        <f t="shared" si="22"/>
        <v/>
      </c>
      <c r="S94" s="39" t="str">
        <f t="shared" si="23"/>
        <v/>
      </c>
      <c r="T94" s="39" t="str">
        <f t="shared" si="24"/>
        <v/>
      </c>
      <c r="U94" s="39" t="str">
        <f t="shared" si="25"/>
        <v/>
      </c>
      <c r="W94" s="39" t="str">
        <f>IF(F94="Yes",1,"")</f>
        <v/>
      </c>
    </row>
    <row r="95" spans="1:23" ht="15.5" x14ac:dyDescent="0.35">
      <c r="A95" s="47"/>
      <c r="B95" s="47"/>
      <c r="C95" s="47"/>
      <c r="D95" s="47"/>
      <c r="E95" s="48"/>
      <c r="F95" s="47"/>
      <c r="I95" s="39" t="str">
        <f t="shared" si="13"/>
        <v/>
      </c>
      <c r="J95" s="39" t="str">
        <f t="shared" si="14"/>
        <v/>
      </c>
      <c r="K95" s="39" t="str">
        <f t="shared" si="15"/>
        <v/>
      </c>
      <c r="L95" s="39" t="str">
        <f t="shared" si="16"/>
        <v/>
      </c>
      <c r="M95" s="39" t="str">
        <f t="shared" si="17"/>
        <v/>
      </c>
      <c r="N95" s="39" t="str">
        <f t="shared" si="18"/>
        <v/>
      </c>
      <c r="O95" s="39" t="str">
        <f t="shared" si="19"/>
        <v/>
      </c>
      <c r="P95" s="39" t="str">
        <f t="shared" si="20"/>
        <v/>
      </c>
      <c r="Q95" s="39" t="str">
        <f t="shared" si="21"/>
        <v/>
      </c>
      <c r="R95" s="39" t="str">
        <f t="shared" si="22"/>
        <v/>
      </c>
      <c r="S95" s="39" t="str">
        <f t="shared" si="23"/>
        <v/>
      </c>
      <c r="T95" s="39" t="str">
        <f t="shared" si="24"/>
        <v/>
      </c>
      <c r="U95" s="39" t="str">
        <f t="shared" si="25"/>
        <v/>
      </c>
      <c r="W95" s="39" t="str">
        <f>IF(F95="Yes",1,"")</f>
        <v/>
      </c>
    </row>
    <row r="96" spans="1:23" ht="15.5" x14ac:dyDescent="0.35">
      <c r="A96" s="47"/>
      <c r="B96" s="47"/>
      <c r="C96" s="47"/>
      <c r="D96" s="47"/>
      <c r="E96" s="48"/>
      <c r="F96" s="47"/>
      <c r="I96" s="39" t="str">
        <f t="shared" si="13"/>
        <v/>
      </c>
      <c r="J96" s="39" t="str">
        <f t="shared" si="14"/>
        <v/>
      </c>
      <c r="K96" s="39" t="str">
        <f t="shared" si="15"/>
        <v/>
      </c>
      <c r="L96" s="39" t="str">
        <f t="shared" si="16"/>
        <v/>
      </c>
      <c r="M96" s="39" t="str">
        <f t="shared" si="17"/>
        <v/>
      </c>
      <c r="N96" s="39" t="str">
        <f t="shared" si="18"/>
        <v/>
      </c>
      <c r="O96" s="39" t="str">
        <f t="shared" si="19"/>
        <v/>
      </c>
      <c r="P96" s="39" t="str">
        <f t="shared" si="20"/>
        <v/>
      </c>
      <c r="Q96" s="39" t="str">
        <f t="shared" si="21"/>
        <v/>
      </c>
      <c r="R96" s="39" t="str">
        <f t="shared" si="22"/>
        <v/>
      </c>
      <c r="S96" s="39" t="str">
        <f t="shared" si="23"/>
        <v/>
      </c>
      <c r="T96" s="39" t="str">
        <f t="shared" si="24"/>
        <v/>
      </c>
      <c r="U96" s="39" t="str">
        <f t="shared" si="25"/>
        <v/>
      </c>
      <c r="W96" s="39" t="str">
        <f>IF(F96="Yes",1,"")</f>
        <v/>
      </c>
    </row>
    <row r="97" spans="1:23" ht="15.5" x14ac:dyDescent="0.35">
      <c r="A97" s="47"/>
      <c r="B97" s="47"/>
      <c r="C97" s="47"/>
      <c r="D97" s="47"/>
      <c r="E97" s="48"/>
      <c r="F97" s="47"/>
      <c r="I97" s="39" t="str">
        <f t="shared" si="13"/>
        <v/>
      </c>
      <c r="J97" s="39" t="str">
        <f t="shared" si="14"/>
        <v/>
      </c>
      <c r="K97" s="39" t="str">
        <f t="shared" si="15"/>
        <v/>
      </c>
      <c r="L97" s="39" t="str">
        <f t="shared" si="16"/>
        <v/>
      </c>
      <c r="M97" s="39" t="str">
        <f t="shared" si="17"/>
        <v/>
      </c>
      <c r="N97" s="39" t="str">
        <f t="shared" si="18"/>
        <v/>
      </c>
      <c r="O97" s="39" t="str">
        <f t="shared" si="19"/>
        <v/>
      </c>
      <c r="P97" s="39" t="str">
        <f t="shared" si="20"/>
        <v/>
      </c>
      <c r="Q97" s="39" t="str">
        <f t="shared" si="21"/>
        <v/>
      </c>
      <c r="R97" s="39" t="str">
        <f t="shared" si="22"/>
        <v/>
      </c>
      <c r="S97" s="39" t="str">
        <f t="shared" si="23"/>
        <v/>
      </c>
      <c r="T97" s="39" t="str">
        <f t="shared" si="24"/>
        <v/>
      </c>
      <c r="U97" s="39" t="str">
        <f t="shared" si="25"/>
        <v/>
      </c>
      <c r="W97" s="39" t="str">
        <f>IF(F97="Yes",1,"")</f>
        <v/>
      </c>
    </row>
    <row r="98" spans="1:23" ht="15.5" x14ac:dyDescent="0.35">
      <c r="A98" s="47"/>
      <c r="B98" s="47"/>
      <c r="C98" s="47"/>
      <c r="D98" s="47"/>
      <c r="E98" s="48"/>
      <c r="F98" s="47"/>
      <c r="I98" s="39" t="str">
        <f t="shared" si="13"/>
        <v/>
      </c>
      <c r="J98" s="39" t="str">
        <f t="shared" si="14"/>
        <v/>
      </c>
      <c r="K98" s="39" t="str">
        <f t="shared" si="15"/>
        <v/>
      </c>
      <c r="L98" s="39" t="str">
        <f t="shared" si="16"/>
        <v/>
      </c>
      <c r="M98" s="39" t="str">
        <f t="shared" si="17"/>
        <v/>
      </c>
      <c r="N98" s="39" t="str">
        <f t="shared" si="18"/>
        <v/>
      </c>
      <c r="O98" s="39" t="str">
        <f t="shared" si="19"/>
        <v/>
      </c>
      <c r="P98" s="39" t="str">
        <f t="shared" si="20"/>
        <v/>
      </c>
      <c r="Q98" s="39" t="str">
        <f t="shared" si="21"/>
        <v/>
      </c>
      <c r="R98" s="39" t="str">
        <f t="shared" si="22"/>
        <v/>
      </c>
      <c r="S98" s="39" t="str">
        <f t="shared" si="23"/>
        <v/>
      </c>
      <c r="T98" s="39" t="str">
        <f t="shared" si="24"/>
        <v/>
      </c>
      <c r="U98" s="39" t="str">
        <f t="shared" si="25"/>
        <v/>
      </c>
      <c r="W98" s="39" t="str">
        <f>IF(F98="Yes",1,"")</f>
        <v/>
      </c>
    </row>
    <row r="99" spans="1:23" ht="15.5" x14ac:dyDescent="0.35">
      <c r="A99" s="47"/>
      <c r="B99" s="47"/>
      <c r="C99" s="47"/>
      <c r="D99" s="47"/>
      <c r="E99" s="48"/>
      <c r="F99" s="47"/>
      <c r="I99" s="39" t="str">
        <f t="shared" si="13"/>
        <v/>
      </c>
      <c r="J99" s="39" t="str">
        <f t="shared" si="14"/>
        <v/>
      </c>
      <c r="K99" s="39" t="str">
        <f t="shared" si="15"/>
        <v/>
      </c>
      <c r="L99" s="39" t="str">
        <f t="shared" si="16"/>
        <v/>
      </c>
      <c r="M99" s="39" t="str">
        <f t="shared" si="17"/>
        <v/>
      </c>
      <c r="N99" s="39" t="str">
        <f t="shared" si="18"/>
        <v/>
      </c>
      <c r="O99" s="39" t="str">
        <f t="shared" si="19"/>
        <v/>
      </c>
      <c r="P99" s="39" t="str">
        <f t="shared" si="20"/>
        <v/>
      </c>
      <c r="Q99" s="39" t="str">
        <f t="shared" si="21"/>
        <v/>
      </c>
      <c r="R99" s="39" t="str">
        <f t="shared" si="22"/>
        <v/>
      </c>
      <c r="S99" s="39" t="str">
        <f t="shared" si="23"/>
        <v/>
      </c>
      <c r="T99" s="39" t="str">
        <f t="shared" si="24"/>
        <v/>
      </c>
      <c r="U99" s="39" t="str">
        <f t="shared" si="25"/>
        <v/>
      </c>
      <c r="W99" s="39" t="str">
        <f>IF(F99="Yes",1,"")</f>
        <v/>
      </c>
    </row>
    <row r="100" spans="1:23" ht="15.5" x14ac:dyDescent="0.35">
      <c r="A100" s="47"/>
      <c r="B100" s="47"/>
      <c r="C100" s="47"/>
      <c r="D100" s="47"/>
      <c r="E100" s="48"/>
      <c r="F100" s="47"/>
      <c r="I100" s="39" t="str">
        <f t="shared" si="13"/>
        <v/>
      </c>
      <c r="J100" s="39" t="str">
        <f t="shared" si="14"/>
        <v/>
      </c>
      <c r="K100" s="39" t="str">
        <f t="shared" si="15"/>
        <v/>
      </c>
      <c r="L100" s="39" t="str">
        <f t="shared" si="16"/>
        <v/>
      </c>
      <c r="M100" s="39" t="str">
        <f t="shared" si="17"/>
        <v/>
      </c>
      <c r="N100" s="39" t="str">
        <f t="shared" si="18"/>
        <v/>
      </c>
      <c r="O100" s="39" t="str">
        <f t="shared" si="19"/>
        <v/>
      </c>
      <c r="P100" s="39" t="str">
        <f t="shared" si="20"/>
        <v/>
      </c>
      <c r="Q100" s="39" t="str">
        <f t="shared" si="21"/>
        <v/>
      </c>
      <c r="R100" s="39" t="str">
        <f t="shared" si="22"/>
        <v/>
      </c>
      <c r="S100" s="39" t="str">
        <f t="shared" si="23"/>
        <v/>
      </c>
      <c r="T100" s="39" t="str">
        <f t="shared" si="24"/>
        <v/>
      </c>
      <c r="U100" s="39" t="str">
        <f t="shared" si="25"/>
        <v/>
      </c>
      <c r="W100" s="39" t="str">
        <f>IF(F100="Yes",1,"")</f>
        <v/>
      </c>
    </row>
    <row r="101" spans="1:23" ht="15.5" x14ac:dyDescent="0.35">
      <c r="A101" s="47"/>
      <c r="B101" s="47"/>
      <c r="C101" s="47"/>
      <c r="D101" s="47"/>
      <c r="E101" s="48"/>
      <c r="F101" s="47"/>
      <c r="I101" s="39" t="str">
        <f t="shared" si="13"/>
        <v/>
      </c>
      <c r="J101" s="39" t="str">
        <f t="shared" si="14"/>
        <v/>
      </c>
      <c r="K101" s="39" t="str">
        <f t="shared" si="15"/>
        <v/>
      </c>
      <c r="L101" s="39" t="str">
        <f t="shared" si="16"/>
        <v/>
      </c>
      <c r="M101" s="39" t="str">
        <f t="shared" si="17"/>
        <v/>
      </c>
      <c r="N101" s="39" t="str">
        <f t="shared" si="18"/>
        <v/>
      </c>
      <c r="O101" s="39" t="str">
        <f t="shared" si="19"/>
        <v/>
      </c>
      <c r="P101" s="39" t="str">
        <f t="shared" si="20"/>
        <v/>
      </c>
      <c r="Q101" s="39" t="str">
        <f t="shared" si="21"/>
        <v/>
      </c>
      <c r="R101" s="39" t="str">
        <f t="shared" si="22"/>
        <v/>
      </c>
      <c r="S101" s="39" t="str">
        <f t="shared" si="23"/>
        <v/>
      </c>
      <c r="T101" s="39" t="str">
        <f t="shared" si="24"/>
        <v/>
      </c>
      <c r="U101" s="39" t="str">
        <f t="shared" si="25"/>
        <v/>
      </c>
      <c r="W101" s="39" t="str">
        <f>IF(F101="Yes",1,"")</f>
        <v/>
      </c>
    </row>
    <row r="102" spans="1:23" ht="15.5" x14ac:dyDescent="0.35">
      <c r="A102" s="47"/>
      <c r="B102" s="47"/>
      <c r="C102" s="47"/>
      <c r="D102" s="47"/>
      <c r="E102" s="48"/>
      <c r="F102" s="47"/>
      <c r="I102" s="39" t="str">
        <f t="shared" si="13"/>
        <v/>
      </c>
      <c r="J102" s="39" t="str">
        <f t="shared" si="14"/>
        <v/>
      </c>
      <c r="K102" s="39" t="str">
        <f t="shared" si="15"/>
        <v/>
      </c>
      <c r="L102" s="39" t="str">
        <f t="shared" si="16"/>
        <v/>
      </c>
      <c r="M102" s="39" t="str">
        <f t="shared" si="17"/>
        <v/>
      </c>
      <c r="N102" s="39" t="str">
        <f t="shared" si="18"/>
        <v/>
      </c>
      <c r="O102" s="39" t="str">
        <f t="shared" si="19"/>
        <v/>
      </c>
      <c r="P102" s="39" t="str">
        <f t="shared" si="20"/>
        <v/>
      </c>
      <c r="Q102" s="39" t="str">
        <f t="shared" si="21"/>
        <v/>
      </c>
      <c r="R102" s="39" t="str">
        <f t="shared" si="22"/>
        <v/>
      </c>
      <c r="S102" s="39" t="str">
        <f t="shared" si="23"/>
        <v/>
      </c>
      <c r="T102" s="39" t="str">
        <f t="shared" si="24"/>
        <v/>
      </c>
      <c r="U102" s="39" t="str">
        <f t="shared" si="25"/>
        <v/>
      </c>
      <c r="W102" s="39" t="str">
        <f>IF(F102="Yes",1,"")</f>
        <v/>
      </c>
    </row>
    <row r="103" spans="1:23" ht="15.5" x14ac:dyDescent="0.35">
      <c r="A103" s="47"/>
      <c r="B103" s="47"/>
      <c r="C103" s="47"/>
      <c r="D103" s="47"/>
      <c r="E103" s="48"/>
      <c r="F103" s="47"/>
      <c r="I103" s="39" t="str">
        <f t="shared" si="13"/>
        <v/>
      </c>
      <c r="J103" s="39" t="str">
        <f t="shared" si="14"/>
        <v/>
      </c>
      <c r="K103" s="39" t="str">
        <f t="shared" si="15"/>
        <v/>
      </c>
      <c r="L103" s="39" t="str">
        <f t="shared" si="16"/>
        <v/>
      </c>
      <c r="M103" s="39" t="str">
        <f t="shared" si="17"/>
        <v/>
      </c>
      <c r="N103" s="39" t="str">
        <f t="shared" si="18"/>
        <v/>
      </c>
      <c r="O103" s="39" t="str">
        <f t="shared" si="19"/>
        <v/>
      </c>
      <c r="P103" s="39" t="str">
        <f t="shared" si="20"/>
        <v/>
      </c>
      <c r="Q103" s="39" t="str">
        <f t="shared" si="21"/>
        <v/>
      </c>
      <c r="R103" s="39" t="str">
        <f t="shared" si="22"/>
        <v/>
      </c>
      <c r="S103" s="39" t="str">
        <f t="shared" si="23"/>
        <v/>
      </c>
      <c r="T103" s="39" t="str">
        <f t="shared" si="24"/>
        <v/>
      </c>
      <c r="U103" s="39" t="str">
        <f t="shared" si="25"/>
        <v/>
      </c>
      <c r="W103" s="39" t="str">
        <f>IF(F103="Yes",1,"")</f>
        <v/>
      </c>
    </row>
    <row r="104" spans="1:23" ht="15.5" x14ac:dyDescent="0.35">
      <c r="A104" s="47"/>
      <c r="B104" s="47"/>
      <c r="C104" s="47"/>
      <c r="D104" s="47"/>
      <c r="E104" s="48"/>
      <c r="F104" s="47"/>
      <c r="I104" s="39" t="str">
        <f t="shared" si="13"/>
        <v/>
      </c>
      <c r="J104" s="39" t="str">
        <f t="shared" si="14"/>
        <v/>
      </c>
      <c r="K104" s="39" t="str">
        <f t="shared" si="15"/>
        <v/>
      </c>
      <c r="L104" s="39" t="str">
        <f t="shared" si="16"/>
        <v/>
      </c>
      <c r="M104" s="39" t="str">
        <f t="shared" si="17"/>
        <v/>
      </c>
      <c r="N104" s="39" t="str">
        <f t="shared" si="18"/>
        <v/>
      </c>
      <c r="O104" s="39" t="str">
        <f t="shared" si="19"/>
        <v/>
      </c>
      <c r="P104" s="39" t="str">
        <f t="shared" si="20"/>
        <v/>
      </c>
      <c r="Q104" s="39" t="str">
        <f t="shared" si="21"/>
        <v/>
      </c>
      <c r="R104" s="39" t="str">
        <f t="shared" si="22"/>
        <v/>
      </c>
      <c r="S104" s="39" t="str">
        <f t="shared" si="23"/>
        <v/>
      </c>
      <c r="T104" s="39" t="str">
        <f t="shared" si="24"/>
        <v/>
      </c>
      <c r="U104" s="39" t="str">
        <f t="shared" si="25"/>
        <v/>
      </c>
      <c r="W104" s="39" t="str">
        <f>IF(F104="Yes",1,"")</f>
        <v/>
      </c>
    </row>
    <row r="105" spans="1:23" ht="15.5" x14ac:dyDescent="0.35">
      <c r="A105" s="47"/>
      <c r="B105" s="47"/>
      <c r="C105" s="47"/>
      <c r="D105" s="47"/>
      <c r="E105" s="48"/>
      <c r="F105" s="47"/>
      <c r="I105" s="39" t="str">
        <f t="shared" si="13"/>
        <v/>
      </c>
      <c r="J105" s="39" t="str">
        <f t="shared" si="14"/>
        <v/>
      </c>
      <c r="K105" s="39" t="str">
        <f t="shared" si="15"/>
        <v/>
      </c>
      <c r="L105" s="39" t="str">
        <f t="shared" si="16"/>
        <v/>
      </c>
      <c r="M105" s="39" t="str">
        <f t="shared" si="17"/>
        <v/>
      </c>
      <c r="N105" s="39" t="str">
        <f t="shared" si="18"/>
        <v/>
      </c>
      <c r="O105" s="39" t="str">
        <f t="shared" si="19"/>
        <v/>
      </c>
      <c r="P105" s="39" t="str">
        <f t="shared" si="20"/>
        <v/>
      </c>
      <c r="Q105" s="39" t="str">
        <f t="shared" si="21"/>
        <v/>
      </c>
      <c r="R105" s="39" t="str">
        <f t="shared" si="22"/>
        <v/>
      </c>
      <c r="S105" s="39" t="str">
        <f t="shared" si="23"/>
        <v/>
      </c>
      <c r="T105" s="39" t="str">
        <f t="shared" si="24"/>
        <v/>
      </c>
      <c r="U105" s="39" t="str">
        <f t="shared" si="25"/>
        <v/>
      </c>
      <c r="W105" s="39" t="str">
        <f>IF(F105="Yes",1,"")</f>
        <v/>
      </c>
    </row>
    <row r="106" spans="1:23" ht="15.5" x14ac:dyDescent="0.35">
      <c r="A106" s="47"/>
      <c r="B106" s="47"/>
      <c r="C106" s="47"/>
      <c r="D106" s="47"/>
      <c r="E106" s="48"/>
      <c r="F106" s="47"/>
      <c r="I106" s="39" t="str">
        <f t="shared" si="13"/>
        <v/>
      </c>
      <c r="J106" s="39" t="str">
        <f t="shared" si="14"/>
        <v/>
      </c>
      <c r="K106" s="39" t="str">
        <f t="shared" si="15"/>
        <v/>
      </c>
      <c r="L106" s="39" t="str">
        <f t="shared" si="16"/>
        <v/>
      </c>
      <c r="M106" s="39" t="str">
        <f t="shared" si="17"/>
        <v/>
      </c>
      <c r="N106" s="39" t="str">
        <f t="shared" si="18"/>
        <v/>
      </c>
      <c r="O106" s="39" t="str">
        <f t="shared" si="19"/>
        <v/>
      </c>
      <c r="P106" s="39" t="str">
        <f t="shared" si="20"/>
        <v/>
      </c>
      <c r="Q106" s="39" t="str">
        <f t="shared" si="21"/>
        <v/>
      </c>
      <c r="R106" s="39" t="str">
        <f t="shared" si="22"/>
        <v/>
      </c>
      <c r="S106" s="39" t="str">
        <f t="shared" si="23"/>
        <v/>
      </c>
      <c r="T106" s="39" t="str">
        <f t="shared" si="24"/>
        <v/>
      </c>
      <c r="U106" s="39" t="str">
        <f t="shared" si="25"/>
        <v/>
      </c>
      <c r="W106" s="39" t="str">
        <f>IF(F106="Yes",1,"")</f>
        <v/>
      </c>
    </row>
    <row r="107" spans="1:23" ht="15.5" x14ac:dyDescent="0.35">
      <c r="A107" s="47"/>
      <c r="B107" s="47"/>
      <c r="C107" s="47"/>
      <c r="D107" s="47"/>
      <c r="E107" s="48"/>
      <c r="F107" s="47"/>
      <c r="I107" s="39" t="str">
        <f t="shared" si="13"/>
        <v/>
      </c>
      <c r="J107" s="39" t="str">
        <f t="shared" si="14"/>
        <v/>
      </c>
      <c r="K107" s="39" t="str">
        <f t="shared" si="15"/>
        <v/>
      </c>
      <c r="L107" s="39" t="str">
        <f t="shared" si="16"/>
        <v/>
      </c>
      <c r="M107" s="39" t="str">
        <f t="shared" si="17"/>
        <v/>
      </c>
      <c r="N107" s="39" t="str">
        <f t="shared" si="18"/>
        <v/>
      </c>
      <c r="O107" s="39" t="str">
        <f t="shared" si="19"/>
        <v/>
      </c>
      <c r="P107" s="39" t="str">
        <f t="shared" si="20"/>
        <v/>
      </c>
      <c r="Q107" s="39" t="str">
        <f t="shared" si="21"/>
        <v/>
      </c>
      <c r="R107" s="39" t="str">
        <f t="shared" si="22"/>
        <v/>
      </c>
      <c r="S107" s="39" t="str">
        <f t="shared" si="23"/>
        <v/>
      </c>
      <c r="T107" s="39" t="str">
        <f t="shared" si="24"/>
        <v/>
      </c>
      <c r="U107" s="39" t="str">
        <f t="shared" si="25"/>
        <v/>
      </c>
      <c r="W107" s="39" t="str">
        <f>IF(F107="Yes",1,"")</f>
        <v/>
      </c>
    </row>
    <row r="108" spans="1:23" ht="15.5" x14ac:dyDescent="0.35">
      <c r="A108" s="47"/>
      <c r="B108" s="47"/>
      <c r="C108" s="47"/>
      <c r="D108" s="47"/>
      <c r="E108" s="48"/>
      <c r="F108" s="47"/>
      <c r="I108" s="39" t="str">
        <f t="shared" si="13"/>
        <v/>
      </c>
      <c r="J108" s="39" t="str">
        <f t="shared" si="14"/>
        <v/>
      </c>
      <c r="K108" s="39" t="str">
        <f t="shared" si="15"/>
        <v/>
      </c>
      <c r="L108" s="39" t="str">
        <f t="shared" si="16"/>
        <v/>
      </c>
      <c r="M108" s="39" t="str">
        <f t="shared" si="17"/>
        <v/>
      </c>
      <c r="N108" s="39" t="str">
        <f t="shared" si="18"/>
        <v/>
      </c>
      <c r="O108" s="39" t="str">
        <f t="shared" si="19"/>
        <v/>
      </c>
      <c r="P108" s="39" t="str">
        <f t="shared" si="20"/>
        <v/>
      </c>
      <c r="Q108" s="39" t="str">
        <f t="shared" si="21"/>
        <v/>
      </c>
      <c r="R108" s="39" t="str">
        <f t="shared" si="22"/>
        <v/>
      </c>
      <c r="S108" s="39" t="str">
        <f t="shared" si="23"/>
        <v/>
      </c>
      <c r="T108" s="39" t="str">
        <f t="shared" si="24"/>
        <v/>
      </c>
      <c r="U108" s="39" t="str">
        <f t="shared" si="25"/>
        <v/>
      </c>
      <c r="W108" s="39" t="str">
        <f>IF(F108="Yes",1,"")</f>
        <v/>
      </c>
    </row>
    <row r="109" spans="1:23" ht="15.5" x14ac:dyDescent="0.35">
      <c r="A109" s="47"/>
      <c r="B109" s="47"/>
      <c r="C109" s="47"/>
      <c r="D109" s="47"/>
      <c r="E109" s="48"/>
      <c r="F109" s="47"/>
      <c r="I109" s="39" t="str">
        <f t="shared" si="13"/>
        <v/>
      </c>
      <c r="J109" s="39" t="str">
        <f t="shared" si="14"/>
        <v/>
      </c>
      <c r="K109" s="39" t="str">
        <f t="shared" si="15"/>
        <v/>
      </c>
      <c r="L109" s="39" t="str">
        <f t="shared" si="16"/>
        <v/>
      </c>
      <c r="M109" s="39" t="str">
        <f t="shared" si="17"/>
        <v/>
      </c>
      <c r="N109" s="39" t="str">
        <f t="shared" si="18"/>
        <v/>
      </c>
      <c r="O109" s="39" t="str">
        <f t="shared" si="19"/>
        <v/>
      </c>
      <c r="P109" s="39" t="str">
        <f t="shared" si="20"/>
        <v/>
      </c>
      <c r="Q109" s="39" t="str">
        <f t="shared" si="21"/>
        <v/>
      </c>
      <c r="R109" s="39" t="str">
        <f t="shared" si="22"/>
        <v/>
      </c>
      <c r="S109" s="39" t="str">
        <f t="shared" si="23"/>
        <v/>
      </c>
      <c r="T109" s="39" t="str">
        <f t="shared" si="24"/>
        <v/>
      </c>
      <c r="U109" s="39" t="str">
        <f t="shared" si="25"/>
        <v/>
      </c>
      <c r="W109" s="39" t="str">
        <f>IF(F109="Yes",1,"")</f>
        <v/>
      </c>
    </row>
    <row r="110" spans="1:23" ht="15.5" x14ac:dyDescent="0.35">
      <c r="A110" s="47"/>
      <c r="B110" s="47"/>
      <c r="C110" s="47"/>
      <c r="D110" s="47"/>
      <c r="E110" s="48"/>
      <c r="F110" s="47"/>
      <c r="I110" s="39" t="str">
        <f t="shared" si="13"/>
        <v/>
      </c>
      <c r="J110" s="39" t="str">
        <f t="shared" si="14"/>
        <v/>
      </c>
      <c r="K110" s="39" t="str">
        <f t="shared" si="15"/>
        <v/>
      </c>
      <c r="L110" s="39" t="str">
        <f t="shared" si="16"/>
        <v/>
      </c>
      <c r="M110" s="39" t="str">
        <f t="shared" si="17"/>
        <v/>
      </c>
      <c r="N110" s="39" t="str">
        <f t="shared" si="18"/>
        <v/>
      </c>
      <c r="O110" s="39" t="str">
        <f t="shared" si="19"/>
        <v/>
      </c>
      <c r="P110" s="39" t="str">
        <f t="shared" si="20"/>
        <v/>
      </c>
      <c r="Q110" s="39" t="str">
        <f t="shared" si="21"/>
        <v/>
      </c>
      <c r="R110" s="39" t="str">
        <f t="shared" si="22"/>
        <v/>
      </c>
      <c r="S110" s="39" t="str">
        <f t="shared" si="23"/>
        <v/>
      </c>
      <c r="T110" s="39" t="str">
        <f t="shared" si="24"/>
        <v/>
      </c>
      <c r="U110" s="39" t="str">
        <f t="shared" si="25"/>
        <v/>
      </c>
      <c r="W110" s="39" t="str">
        <f>IF(F110="Yes",1,"")</f>
        <v/>
      </c>
    </row>
    <row r="111" spans="1:23" ht="15.5" x14ac:dyDescent="0.35">
      <c r="A111" s="47"/>
      <c r="B111" s="47"/>
      <c r="C111" s="47"/>
      <c r="D111" s="47"/>
      <c r="E111" s="48"/>
      <c r="F111" s="47"/>
      <c r="I111" s="39" t="str">
        <f t="shared" si="13"/>
        <v/>
      </c>
      <c r="J111" s="39" t="str">
        <f t="shared" si="14"/>
        <v/>
      </c>
      <c r="K111" s="39" t="str">
        <f t="shared" si="15"/>
        <v/>
      </c>
      <c r="L111" s="39" t="str">
        <f t="shared" si="16"/>
        <v/>
      </c>
      <c r="M111" s="39" t="str">
        <f t="shared" si="17"/>
        <v/>
      </c>
      <c r="N111" s="39" t="str">
        <f t="shared" si="18"/>
        <v/>
      </c>
      <c r="O111" s="39" t="str">
        <f t="shared" si="19"/>
        <v/>
      </c>
      <c r="P111" s="39" t="str">
        <f t="shared" si="20"/>
        <v/>
      </c>
      <c r="Q111" s="39" t="str">
        <f t="shared" si="21"/>
        <v/>
      </c>
      <c r="R111" s="39" t="str">
        <f t="shared" si="22"/>
        <v/>
      </c>
      <c r="S111" s="39" t="str">
        <f t="shared" si="23"/>
        <v/>
      </c>
      <c r="T111" s="39" t="str">
        <f t="shared" si="24"/>
        <v/>
      </c>
      <c r="U111" s="39" t="str">
        <f t="shared" si="25"/>
        <v/>
      </c>
      <c r="W111" s="39" t="str">
        <f>IF(F111="Yes",1,"")</f>
        <v/>
      </c>
    </row>
    <row r="112" spans="1:23" ht="15.5" x14ac:dyDescent="0.35">
      <c r="A112" s="47"/>
      <c r="B112" s="47"/>
      <c r="C112" s="47"/>
      <c r="D112" s="47"/>
      <c r="E112" s="48"/>
      <c r="F112" s="47"/>
      <c r="I112" s="39" t="str">
        <f t="shared" si="13"/>
        <v/>
      </c>
      <c r="J112" s="39" t="str">
        <f t="shared" si="14"/>
        <v/>
      </c>
      <c r="K112" s="39" t="str">
        <f t="shared" si="15"/>
        <v/>
      </c>
      <c r="L112" s="39" t="str">
        <f t="shared" si="16"/>
        <v/>
      </c>
      <c r="M112" s="39" t="str">
        <f t="shared" si="17"/>
        <v/>
      </c>
      <c r="N112" s="39" t="str">
        <f t="shared" si="18"/>
        <v/>
      </c>
      <c r="O112" s="39" t="str">
        <f t="shared" si="19"/>
        <v/>
      </c>
      <c r="P112" s="39" t="str">
        <f t="shared" si="20"/>
        <v/>
      </c>
      <c r="Q112" s="39" t="str">
        <f t="shared" si="21"/>
        <v/>
      </c>
      <c r="R112" s="39" t="str">
        <f t="shared" si="22"/>
        <v/>
      </c>
      <c r="S112" s="39" t="str">
        <f t="shared" si="23"/>
        <v/>
      </c>
      <c r="T112" s="39" t="str">
        <f t="shared" si="24"/>
        <v/>
      </c>
      <c r="U112" s="39" t="str">
        <f t="shared" si="25"/>
        <v/>
      </c>
      <c r="W112" s="39" t="str">
        <f>IF(F112="Yes",1,"")</f>
        <v/>
      </c>
    </row>
    <row r="113" spans="1:23" ht="15.5" x14ac:dyDescent="0.35">
      <c r="A113" s="47"/>
      <c r="B113" s="47"/>
      <c r="C113" s="47"/>
      <c r="D113" s="47"/>
      <c r="E113" s="48"/>
      <c r="F113" s="47"/>
      <c r="I113" s="39" t="str">
        <f t="shared" si="13"/>
        <v/>
      </c>
      <c r="J113" s="39" t="str">
        <f t="shared" si="14"/>
        <v/>
      </c>
      <c r="K113" s="39" t="str">
        <f t="shared" si="15"/>
        <v/>
      </c>
      <c r="L113" s="39" t="str">
        <f t="shared" si="16"/>
        <v/>
      </c>
      <c r="M113" s="39" t="str">
        <f t="shared" si="17"/>
        <v/>
      </c>
      <c r="N113" s="39" t="str">
        <f t="shared" si="18"/>
        <v/>
      </c>
      <c r="O113" s="39" t="str">
        <f t="shared" si="19"/>
        <v/>
      </c>
      <c r="P113" s="39" t="str">
        <f t="shared" si="20"/>
        <v/>
      </c>
      <c r="Q113" s="39" t="str">
        <f t="shared" si="21"/>
        <v/>
      </c>
      <c r="R113" s="39" t="str">
        <f t="shared" si="22"/>
        <v/>
      </c>
      <c r="S113" s="39" t="str">
        <f t="shared" si="23"/>
        <v/>
      </c>
      <c r="T113" s="39" t="str">
        <f t="shared" si="24"/>
        <v/>
      </c>
      <c r="U113" s="39" t="str">
        <f t="shared" si="25"/>
        <v/>
      </c>
      <c r="W113" s="39" t="str">
        <f>IF(F113="Yes",1,"")</f>
        <v/>
      </c>
    </row>
    <row r="114" spans="1:23" ht="15.5" x14ac:dyDescent="0.35">
      <c r="A114" s="47"/>
      <c r="B114" s="47"/>
      <c r="C114" s="47"/>
      <c r="D114" s="47"/>
      <c r="E114" s="48"/>
      <c r="F114" s="47"/>
      <c r="I114" s="39" t="str">
        <f t="shared" si="13"/>
        <v/>
      </c>
      <c r="J114" s="39" t="str">
        <f t="shared" si="14"/>
        <v/>
      </c>
      <c r="K114" s="39" t="str">
        <f t="shared" si="15"/>
        <v/>
      </c>
      <c r="L114" s="39" t="str">
        <f t="shared" si="16"/>
        <v/>
      </c>
      <c r="M114" s="39" t="str">
        <f t="shared" si="17"/>
        <v/>
      </c>
      <c r="N114" s="39" t="str">
        <f t="shared" si="18"/>
        <v/>
      </c>
      <c r="O114" s="39" t="str">
        <f t="shared" si="19"/>
        <v/>
      </c>
      <c r="P114" s="39" t="str">
        <f t="shared" si="20"/>
        <v/>
      </c>
      <c r="Q114" s="39" t="str">
        <f t="shared" si="21"/>
        <v/>
      </c>
      <c r="R114" s="39" t="str">
        <f t="shared" si="22"/>
        <v/>
      </c>
      <c r="S114" s="39" t="str">
        <f t="shared" si="23"/>
        <v/>
      </c>
      <c r="T114" s="39" t="str">
        <f t="shared" si="24"/>
        <v/>
      </c>
      <c r="U114" s="39" t="str">
        <f t="shared" si="25"/>
        <v/>
      </c>
      <c r="W114" s="39" t="str">
        <f>IF(F114="Yes",1,"")</f>
        <v/>
      </c>
    </row>
    <row r="115" spans="1:23" ht="15.5" x14ac:dyDescent="0.35">
      <c r="A115" s="47"/>
      <c r="B115" s="47"/>
      <c r="C115" s="47"/>
      <c r="D115" s="47"/>
      <c r="E115" s="48"/>
      <c r="F115" s="47"/>
      <c r="I115" s="39" t="str">
        <f t="shared" si="13"/>
        <v/>
      </c>
      <c r="J115" s="39" t="str">
        <f t="shared" si="14"/>
        <v/>
      </c>
      <c r="K115" s="39" t="str">
        <f t="shared" si="15"/>
        <v/>
      </c>
      <c r="L115" s="39" t="str">
        <f t="shared" si="16"/>
        <v/>
      </c>
      <c r="M115" s="39" t="str">
        <f t="shared" si="17"/>
        <v/>
      </c>
      <c r="N115" s="39" t="str">
        <f t="shared" si="18"/>
        <v/>
      </c>
      <c r="O115" s="39" t="str">
        <f t="shared" si="19"/>
        <v/>
      </c>
      <c r="P115" s="39" t="str">
        <f t="shared" si="20"/>
        <v/>
      </c>
      <c r="Q115" s="39" t="str">
        <f t="shared" si="21"/>
        <v/>
      </c>
      <c r="R115" s="39" t="str">
        <f t="shared" si="22"/>
        <v/>
      </c>
      <c r="S115" s="39" t="str">
        <f t="shared" si="23"/>
        <v/>
      </c>
      <c r="T115" s="39" t="str">
        <f t="shared" si="24"/>
        <v/>
      </c>
      <c r="U115" s="39" t="str">
        <f t="shared" si="25"/>
        <v/>
      </c>
      <c r="W115" s="39" t="str">
        <f>IF(F115="Yes",1,"")</f>
        <v/>
      </c>
    </row>
    <row r="116" spans="1:23" ht="15.5" x14ac:dyDescent="0.35">
      <c r="A116" s="47"/>
      <c r="B116" s="47"/>
      <c r="C116" s="47"/>
      <c r="D116" s="47"/>
      <c r="E116" s="48"/>
      <c r="F116" s="47"/>
      <c r="I116" s="39" t="str">
        <f t="shared" si="13"/>
        <v/>
      </c>
      <c r="J116" s="39" t="str">
        <f t="shared" si="14"/>
        <v/>
      </c>
      <c r="K116" s="39" t="str">
        <f t="shared" si="15"/>
        <v/>
      </c>
      <c r="L116" s="39" t="str">
        <f t="shared" si="16"/>
        <v/>
      </c>
      <c r="M116" s="39" t="str">
        <f t="shared" si="17"/>
        <v/>
      </c>
      <c r="N116" s="39" t="str">
        <f t="shared" si="18"/>
        <v/>
      </c>
      <c r="O116" s="39" t="str">
        <f t="shared" si="19"/>
        <v/>
      </c>
      <c r="P116" s="39" t="str">
        <f t="shared" si="20"/>
        <v/>
      </c>
      <c r="Q116" s="39" t="str">
        <f t="shared" si="21"/>
        <v/>
      </c>
      <c r="R116" s="39" t="str">
        <f t="shared" si="22"/>
        <v/>
      </c>
      <c r="S116" s="39" t="str">
        <f t="shared" si="23"/>
        <v/>
      </c>
      <c r="T116" s="39" t="str">
        <f t="shared" si="24"/>
        <v/>
      </c>
      <c r="U116" s="39" t="str">
        <f t="shared" si="25"/>
        <v/>
      </c>
      <c r="W116" s="39" t="str">
        <f>IF(F116="Yes",1,"")</f>
        <v/>
      </c>
    </row>
    <row r="117" spans="1:23" ht="15.5" x14ac:dyDescent="0.35">
      <c r="A117" s="47"/>
      <c r="B117" s="47"/>
      <c r="C117" s="47"/>
      <c r="D117" s="47"/>
      <c r="E117" s="48"/>
      <c r="F117" s="47"/>
      <c r="I117" s="39" t="str">
        <f t="shared" si="13"/>
        <v/>
      </c>
      <c r="J117" s="39" t="str">
        <f t="shared" si="14"/>
        <v/>
      </c>
      <c r="K117" s="39" t="str">
        <f t="shared" si="15"/>
        <v/>
      </c>
      <c r="L117" s="39" t="str">
        <f t="shared" si="16"/>
        <v/>
      </c>
      <c r="M117" s="39" t="str">
        <f t="shared" si="17"/>
        <v/>
      </c>
      <c r="N117" s="39" t="str">
        <f t="shared" si="18"/>
        <v/>
      </c>
      <c r="O117" s="39" t="str">
        <f t="shared" si="19"/>
        <v/>
      </c>
      <c r="P117" s="39" t="str">
        <f t="shared" si="20"/>
        <v/>
      </c>
      <c r="Q117" s="39" t="str">
        <f t="shared" si="21"/>
        <v/>
      </c>
      <c r="R117" s="39" t="str">
        <f t="shared" si="22"/>
        <v/>
      </c>
      <c r="S117" s="39" t="str">
        <f t="shared" si="23"/>
        <v/>
      </c>
      <c r="T117" s="39" t="str">
        <f t="shared" si="24"/>
        <v/>
      </c>
      <c r="U117" s="39" t="str">
        <f t="shared" si="25"/>
        <v/>
      </c>
      <c r="W117" s="39" t="str">
        <f>IF(F117="Yes",1,"")</f>
        <v/>
      </c>
    </row>
    <row r="118" spans="1:23" ht="15.5" x14ac:dyDescent="0.35">
      <c r="A118" s="47"/>
      <c r="B118" s="47"/>
      <c r="C118" s="47"/>
      <c r="D118" s="47"/>
      <c r="E118" s="48"/>
      <c r="F118" s="47"/>
      <c r="I118" s="39" t="str">
        <f t="shared" si="13"/>
        <v/>
      </c>
      <c r="J118" s="39" t="str">
        <f t="shared" si="14"/>
        <v/>
      </c>
      <c r="K118" s="39" t="str">
        <f t="shared" si="15"/>
        <v/>
      </c>
      <c r="L118" s="39" t="str">
        <f t="shared" si="16"/>
        <v/>
      </c>
      <c r="M118" s="39" t="str">
        <f t="shared" si="17"/>
        <v/>
      </c>
      <c r="N118" s="39" t="str">
        <f t="shared" si="18"/>
        <v/>
      </c>
      <c r="O118" s="39" t="str">
        <f t="shared" si="19"/>
        <v/>
      </c>
      <c r="P118" s="39" t="str">
        <f t="shared" si="20"/>
        <v/>
      </c>
      <c r="Q118" s="39" t="str">
        <f t="shared" si="21"/>
        <v/>
      </c>
      <c r="R118" s="39" t="str">
        <f t="shared" si="22"/>
        <v/>
      </c>
      <c r="S118" s="39" t="str">
        <f t="shared" si="23"/>
        <v/>
      </c>
      <c r="T118" s="39" t="str">
        <f t="shared" si="24"/>
        <v/>
      </c>
      <c r="U118" s="39" t="str">
        <f t="shared" si="25"/>
        <v/>
      </c>
      <c r="W118" s="39" t="str">
        <f>IF(F118="Yes",1,"")</f>
        <v/>
      </c>
    </row>
    <row r="119" spans="1:23" ht="15.5" x14ac:dyDescent="0.35">
      <c r="A119" s="47"/>
      <c r="B119" s="47"/>
      <c r="C119" s="47"/>
      <c r="D119" s="47"/>
      <c r="E119" s="48"/>
      <c r="F119" s="47"/>
      <c r="I119" s="39" t="str">
        <f t="shared" si="13"/>
        <v/>
      </c>
      <c r="J119" s="39" t="str">
        <f t="shared" si="14"/>
        <v/>
      </c>
      <c r="K119" s="39" t="str">
        <f t="shared" si="15"/>
        <v/>
      </c>
      <c r="L119" s="39" t="str">
        <f t="shared" si="16"/>
        <v/>
      </c>
      <c r="M119" s="39" t="str">
        <f t="shared" si="17"/>
        <v/>
      </c>
      <c r="N119" s="39" t="str">
        <f t="shared" si="18"/>
        <v/>
      </c>
      <c r="O119" s="39" t="str">
        <f t="shared" si="19"/>
        <v/>
      </c>
      <c r="P119" s="39" t="str">
        <f t="shared" si="20"/>
        <v/>
      </c>
      <c r="Q119" s="39" t="str">
        <f t="shared" si="21"/>
        <v/>
      </c>
      <c r="R119" s="39" t="str">
        <f t="shared" si="22"/>
        <v/>
      </c>
      <c r="S119" s="39" t="str">
        <f t="shared" si="23"/>
        <v/>
      </c>
      <c r="T119" s="39" t="str">
        <f t="shared" si="24"/>
        <v/>
      </c>
      <c r="U119" s="39" t="str">
        <f t="shared" si="25"/>
        <v/>
      </c>
      <c r="W119" s="39" t="str">
        <f>IF(F119="Yes",1,"")</f>
        <v/>
      </c>
    </row>
    <row r="120" spans="1:23" ht="15.5" x14ac:dyDescent="0.35">
      <c r="A120" s="47"/>
      <c r="B120" s="47"/>
      <c r="C120" s="47"/>
      <c r="D120" s="47"/>
      <c r="E120" s="48"/>
      <c r="F120" s="47"/>
      <c r="I120" s="39" t="str">
        <f t="shared" si="13"/>
        <v/>
      </c>
      <c r="J120" s="39" t="str">
        <f t="shared" si="14"/>
        <v/>
      </c>
      <c r="K120" s="39" t="str">
        <f t="shared" si="15"/>
        <v/>
      </c>
      <c r="L120" s="39" t="str">
        <f t="shared" si="16"/>
        <v/>
      </c>
      <c r="M120" s="39" t="str">
        <f t="shared" si="17"/>
        <v/>
      </c>
      <c r="N120" s="39" t="str">
        <f t="shared" si="18"/>
        <v/>
      </c>
      <c r="O120" s="39" t="str">
        <f t="shared" si="19"/>
        <v/>
      </c>
      <c r="P120" s="39" t="str">
        <f t="shared" si="20"/>
        <v/>
      </c>
      <c r="Q120" s="39" t="str">
        <f t="shared" si="21"/>
        <v/>
      </c>
      <c r="R120" s="39" t="str">
        <f t="shared" si="22"/>
        <v/>
      </c>
      <c r="S120" s="39" t="str">
        <f t="shared" si="23"/>
        <v/>
      </c>
      <c r="T120" s="39" t="str">
        <f t="shared" si="24"/>
        <v/>
      </c>
      <c r="U120" s="39" t="str">
        <f t="shared" si="25"/>
        <v/>
      </c>
      <c r="W120" s="39" t="str">
        <f>IF(F120="Yes",1,"")</f>
        <v/>
      </c>
    </row>
    <row r="121" spans="1:23" ht="15.5" x14ac:dyDescent="0.35">
      <c r="A121" s="47"/>
      <c r="B121" s="47"/>
      <c r="C121" s="47"/>
      <c r="D121" s="47"/>
      <c r="E121" s="48"/>
      <c r="F121" s="47"/>
      <c r="I121" s="39" t="str">
        <f t="shared" si="13"/>
        <v/>
      </c>
      <c r="J121" s="39" t="str">
        <f t="shared" si="14"/>
        <v/>
      </c>
      <c r="K121" s="39" t="str">
        <f t="shared" si="15"/>
        <v/>
      </c>
      <c r="L121" s="39" t="str">
        <f t="shared" si="16"/>
        <v/>
      </c>
      <c r="M121" s="39" t="str">
        <f t="shared" si="17"/>
        <v/>
      </c>
      <c r="N121" s="39" t="str">
        <f t="shared" si="18"/>
        <v/>
      </c>
      <c r="O121" s="39" t="str">
        <f t="shared" si="19"/>
        <v/>
      </c>
      <c r="P121" s="39" t="str">
        <f t="shared" si="20"/>
        <v/>
      </c>
      <c r="Q121" s="39" t="str">
        <f t="shared" si="21"/>
        <v/>
      </c>
      <c r="R121" s="39" t="str">
        <f t="shared" si="22"/>
        <v/>
      </c>
      <c r="S121" s="39" t="str">
        <f t="shared" si="23"/>
        <v/>
      </c>
      <c r="T121" s="39" t="str">
        <f t="shared" si="24"/>
        <v/>
      </c>
      <c r="U121" s="39" t="str">
        <f t="shared" si="25"/>
        <v/>
      </c>
      <c r="W121" s="39" t="str">
        <f>IF(F121="Yes",1,"")</f>
        <v/>
      </c>
    </row>
    <row r="122" spans="1:23" ht="15.5" x14ac:dyDescent="0.35">
      <c r="A122" s="47"/>
      <c r="B122" s="47"/>
      <c r="C122" s="47"/>
      <c r="D122" s="47"/>
      <c r="E122" s="48"/>
      <c r="F122" s="47"/>
      <c r="I122" s="39" t="str">
        <f t="shared" si="13"/>
        <v/>
      </c>
      <c r="J122" s="39" t="str">
        <f t="shared" si="14"/>
        <v/>
      </c>
      <c r="K122" s="39" t="str">
        <f t="shared" si="15"/>
        <v/>
      </c>
      <c r="L122" s="39" t="str">
        <f t="shared" si="16"/>
        <v/>
      </c>
      <c r="M122" s="39" t="str">
        <f t="shared" si="17"/>
        <v/>
      </c>
      <c r="N122" s="39" t="str">
        <f t="shared" si="18"/>
        <v/>
      </c>
      <c r="O122" s="39" t="str">
        <f t="shared" si="19"/>
        <v/>
      </c>
      <c r="P122" s="39" t="str">
        <f t="shared" si="20"/>
        <v/>
      </c>
      <c r="Q122" s="39" t="str">
        <f t="shared" si="21"/>
        <v/>
      </c>
      <c r="R122" s="39" t="str">
        <f t="shared" si="22"/>
        <v/>
      </c>
      <c r="S122" s="39" t="str">
        <f t="shared" si="23"/>
        <v/>
      </c>
      <c r="T122" s="39" t="str">
        <f t="shared" si="24"/>
        <v/>
      </c>
      <c r="U122" s="39" t="str">
        <f t="shared" si="25"/>
        <v/>
      </c>
      <c r="W122" s="39" t="str">
        <f>IF(F122="Yes",1,"")</f>
        <v/>
      </c>
    </row>
    <row r="123" spans="1:23" ht="15.5" x14ac:dyDescent="0.35">
      <c r="A123" s="47"/>
      <c r="B123" s="47"/>
      <c r="C123" s="47"/>
      <c r="D123" s="47"/>
      <c r="E123" s="48"/>
      <c r="F123" s="47"/>
      <c r="I123" s="39" t="str">
        <f t="shared" si="13"/>
        <v/>
      </c>
      <c r="J123" s="39" t="str">
        <f t="shared" si="14"/>
        <v/>
      </c>
      <c r="K123" s="39" t="str">
        <f t="shared" si="15"/>
        <v/>
      </c>
      <c r="L123" s="39" t="str">
        <f t="shared" si="16"/>
        <v/>
      </c>
      <c r="M123" s="39" t="str">
        <f t="shared" si="17"/>
        <v/>
      </c>
      <c r="N123" s="39" t="str">
        <f t="shared" si="18"/>
        <v/>
      </c>
      <c r="O123" s="39" t="str">
        <f t="shared" si="19"/>
        <v/>
      </c>
      <c r="P123" s="39" t="str">
        <f t="shared" si="20"/>
        <v/>
      </c>
      <c r="Q123" s="39" t="str">
        <f t="shared" si="21"/>
        <v/>
      </c>
      <c r="R123" s="39" t="str">
        <f t="shared" si="22"/>
        <v/>
      </c>
      <c r="S123" s="39" t="str">
        <f t="shared" si="23"/>
        <v/>
      </c>
      <c r="T123" s="39" t="str">
        <f t="shared" si="24"/>
        <v/>
      </c>
      <c r="U123" s="39" t="str">
        <f t="shared" si="25"/>
        <v/>
      </c>
      <c r="W123" s="39" t="str">
        <f>IF(F123="Yes",1,"")</f>
        <v/>
      </c>
    </row>
    <row r="124" spans="1:23" ht="15.5" x14ac:dyDescent="0.35">
      <c r="A124" s="47"/>
      <c r="B124" s="47"/>
      <c r="C124" s="47"/>
      <c r="D124" s="47"/>
      <c r="E124" s="48"/>
      <c r="F124" s="47"/>
      <c r="I124" s="39" t="str">
        <f t="shared" si="13"/>
        <v/>
      </c>
      <c r="J124" s="39" t="str">
        <f t="shared" si="14"/>
        <v/>
      </c>
      <c r="K124" s="39" t="str">
        <f t="shared" si="15"/>
        <v/>
      </c>
      <c r="L124" s="39" t="str">
        <f t="shared" si="16"/>
        <v/>
      </c>
      <c r="M124" s="39" t="str">
        <f t="shared" si="17"/>
        <v/>
      </c>
      <c r="N124" s="39" t="str">
        <f t="shared" si="18"/>
        <v/>
      </c>
      <c r="O124" s="39" t="str">
        <f t="shared" si="19"/>
        <v/>
      </c>
      <c r="P124" s="39" t="str">
        <f t="shared" si="20"/>
        <v/>
      </c>
      <c r="Q124" s="39" t="str">
        <f t="shared" si="21"/>
        <v/>
      </c>
      <c r="R124" s="39" t="str">
        <f t="shared" si="22"/>
        <v/>
      </c>
      <c r="S124" s="39" t="str">
        <f t="shared" si="23"/>
        <v/>
      </c>
      <c r="T124" s="39" t="str">
        <f t="shared" si="24"/>
        <v/>
      </c>
      <c r="U124" s="39" t="str">
        <f t="shared" si="25"/>
        <v/>
      </c>
      <c r="W124" s="39" t="str">
        <f>IF(F124="Yes",1,"")</f>
        <v/>
      </c>
    </row>
    <row r="125" spans="1:23" ht="15.5" x14ac:dyDescent="0.35">
      <c r="A125" s="47"/>
      <c r="B125" s="47"/>
      <c r="C125" s="47"/>
      <c r="D125" s="47"/>
      <c r="E125" s="48"/>
      <c r="F125" s="47"/>
      <c r="I125" s="39" t="str">
        <f t="shared" si="13"/>
        <v/>
      </c>
      <c r="J125" s="39" t="str">
        <f t="shared" si="14"/>
        <v/>
      </c>
      <c r="K125" s="39" t="str">
        <f t="shared" si="15"/>
        <v/>
      </c>
      <c r="L125" s="39" t="str">
        <f t="shared" si="16"/>
        <v/>
      </c>
      <c r="M125" s="39" t="str">
        <f t="shared" si="17"/>
        <v/>
      </c>
      <c r="N125" s="39" t="str">
        <f t="shared" si="18"/>
        <v/>
      </c>
      <c r="O125" s="39" t="str">
        <f t="shared" si="19"/>
        <v/>
      </c>
      <c r="P125" s="39" t="str">
        <f t="shared" si="20"/>
        <v/>
      </c>
      <c r="Q125" s="39" t="str">
        <f t="shared" si="21"/>
        <v/>
      </c>
      <c r="R125" s="39" t="str">
        <f t="shared" si="22"/>
        <v/>
      </c>
      <c r="S125" s="39" t="str">
        <f t="shared" si="23"/>
        <v/>
      </c>
      <c r="T125" s="39" t="str">
        <f t="shared" si="24"/>
        <v/>
      </c>
      <c r="U125" s="39" t="str">
        <f t="shared" si="25"/>
        <v/>
      </c>
      <c r="W125" s="39" t="str">
        <f>IF(F125="Yes",1,"")</f>
        <v/>
      </c>
    </row>
    <row r="126" spans="1:23" ht="15.5" x14ac:dyDescent="0.35">
      <c r="A126" s="47"/>
      <c r="B126" s="47"/>
      <c r="C126" s="47"/>
      <c r="D126" s="47"/>
      <c r="E126" s="48"/>
      <c r="F126" s="47"/>
      <c r="I126" s="39" t="str">
        <f t="shared" si="13"/>
        <v/>
      </c>
      <c r="J126" s="39" t="str">
        <f t="shared" si="14"/>
        <v/>
      </c>
      <c r="K126" s="39" t="str">
        <f t="shared" si="15"/>
        <v/>
      </c>
      <c r="L126" s="39" t="str">
        <f t="shared" si="16"/>
        <v/>
      </c>
      <c r="M126" s="39" t="str">
        <f t="shared" si="17"/>
        <v/>
      </c>
      <c r="N126" s="39" t="str">
        <f t="shared" si="18"/>
        <v/>
      </c>
      <c r="O126" s="39" t="str">
        <f t="shared" si="19"/>
        <v/>
      </c>
      <c r="P126" s="39" t="str">
        <f t="shared" si="20"/>
        <v/>
      </c>
      <c r="Q126" s="39" t="str">
        <f t="shared" si="21"/>
        <v/>
      </c>
      <c r="R126" s="39" t="str">
        <f t="shared" si="22"/>
        <v/>
      </c>
      <c r="S126" s="39" t="str">
        <f t="shared" si="23"/>
        <v/>
      </c>
      <c r="T126" s="39" t="str">
        <f t="shared" si="24"/>
        <v/>
      </c>
      <c r="U126" s="39" t="str">
        <f t="shared" si="25"/>
        <v/>
      </c>
      <c r="W126" s="39" t="str">
        <f>IF(F126="Yes",1,"")</f>
        <v/>
      </c>
    </row>
    <row r="127" spans="1:23" ht="15.5" x14ac:dyDescent="0.35">
      <c r="A127" s="47"/>
      <c r="B127" s="47"/>
      <c r="C127" s="47"/>
      <c r="D127" s="47"/>
      <c r="E127" s="48"/>
      <c r="F127" s="47"/>
      <c r="I127" s="39" t="str">
        <f t="shared" si="13"/>
        <v/>
      </c>
      <c r="J127" s="39" t="str">
        <f t="shared" si="14"/>
        <v/>
      </c>
      <c r="K127" s="39" t="str">
        <f t="shared" si="15"/>
        <v/>
      </c>
      <c r="L127" s="39" t="str">
        <f t="shared" si="16"/>
        <v/>
      </c>
      <c r="M127" s="39" t="str">
        <f t="shared" si="17"/>
        <v/>
      </c>
      <c r="N127" s="39" t="str">
        <f t="shared" si="18"/>
        <v/>
      </c>
      <c r="O127" s="39" t="str">
        <f t="shared" si="19"/>
        <v/>
      </c>
      <c r="P127" s="39" t="str">
        <f t="shared" si="20"/>
        <v/>
      </c>
      <c r="Q127" s="39" t="str">
        <f t="shared" si="21"/>
        <v/>
      </c>
      <c r="R127" s="39" t="str">
        <f t="shared" si="22"/>
        <v/>
      </c>
      <c r="S127" s="39" t="str">
        <f t="shared" si="23"/>
        <v/>
      </c>
      <c r="T127" s="39" t="str">
        <f t="shared" si="24"/>
        <v/>
      </c>
      <c r="U127" s="39" t="str">
        <f t="shared" si="25"/>
        <v/>
      </c>
      <c r="W127" s="39" t="str">
        <f>IF(F127="Yes",1,"")</f>
        <v/>
      </c>
    </row>
    <row r="128" spans="1:23" ht="15.5" x14ac:dyDescent="0.35">
      <c r="A128" s="47"/>
      <c r="B128" s="47"/>
      <c r="C128" s="47"/>
      <c r="D128" s="47"/>
      <c r="E128" s="48"/>
      <c r="F128" s="47"/>
      <c r="I128" s="39" t="str">
        <f t="shared" si="13"/>
        <v/>
      </c>
      <c r="J128" s="39" t="str">
        <f t="shared" si="14"/>
        <v/>
      </c>
      <c r="K128" s="39" t="str">
        <f t="shared" si="15"/>
        <v/>
      </c>
      <c r="L128" s="39" t="str">
        <f t="shared" si="16"/>
        <v/>
      </c>
      <c r="M128" s="39" t="str">
        <f t="shared" si="17"/>
        <v/>
      </c>
      <c r="N128" s="39" t="str">
        <f t="shared" si="18"/>
        <v/>
      </c>
      <c r="O128" s="39" t="str">
        <f t="shared" si="19"/>
        <v/>
      </c>
      <c r="P128" s="39" t="str">
        <f t="shared" si="20"/>
        <v/>
      </c>
      <c r="Q128" s="39" t="str">
        <f t="shared" si="21"/>
        <v/>
      </c>
      <c r="R128" s="39" t="str">
        <f t="shared" si="22"/>
        <v/>
      </c>
      <c r="S128" s="39" t="str">
        <f t="shared" si="23"/>
        <v/>
      </c>
      <c r="T128" s="39" t="str">
        <f t="shared" si="24"/>
        <v/>
      </c>
      <c r="U128" s="39" t="str">
        <f t="shared" si="25"/>
        <v/>
      </c>
      <c r="W128" s="39" t="str">
        <f>IF(F128="Yes",1,"")</f>
        <v/>
      </c>
    </row>
    <row r="129" spans="1:23" ht="15.5" x14ac:dyDescent="0.35">
      <c r="A129" s="47"/>
      <c r="B129" s="47"/>
      <c r="C129" s="47"/>
      <c r="D129" s="47"/>
      <c r="E129" s="48"/>
      <c r="F129" s="47"/>
      <c r="I129" s="39" t="str">
        <f t="shared" si="13"/>
        <v/>
      </c>
      <c r="J129" s="39" t="str">
        <f t="shared" si="14"/>
        <v/>
      </c>
      <c r="K129" s="39" t="str">
        <f t="shared" si="15"/>
        <v/>
      </c>
      <c r="L129" s="39" t="str">
        <f t="shared" si="16"/>
        <v/>
      </c>
      <c r="M129" s="39" t="str">
        <f t="shared" si="17"/>
        <v/>
      </c>
      <c r="N129" s="39" t="str">
        <f t="shared" si="18"/>
        <v/>
      </c>
      <c r="O129" s="39" t="str">
        <f t="shared" si="19"/>
        <v/>
      </c>
      <c r="P129" s="39" t="str">
        <f t="shared" si="20"/>
        <v/>
      </c>
      <c r="Q129" s="39" t="str">
        <f t="shared" si="21"/>
        <v/>
      </c>
      <c r="R129" s="39" t="str">
        <f t="shared" si="22"/>
        <v/>
      </c>
      <c r="S129" s="39" t="str">
        <f t="shared" si="23"/>
        <v/>
      </c>
      <c r="T129" s="39" t="str">
        <f t="shared" si="24"/>
        <v/>
      </c>
      <c r="U129" s="39" t="str">
        <f t="shared" si="25"/>
        <v/>
      </c>
      <c r="W129" s="39" t="str">
        <f>IF(F129="Yes",1,"")</f>
        <v/>
      </c>
    </row>
    <row r="130" spans="1:23" ht="15.5" x14ac:dyDescent="0.35">
      <c r="A130" s="47"/>
      <c r="B130" s="47"/>
      <c r="C130" s="47"/>
      <c r="D130" s="47"/>
      <c r="E130" s="48"/>
      <c r="F130" s="47"/>
      <c r="I130" s="39" t="str">
        <f t="shared" si="13"/>
        <v/>
      </c>
      <c r="J130" s="39" t="str">
        <f t="shared" si="14"/>
        <v/>
      </c>
      <c r="K130" s="39" t="str">
        <f t="shared" si="15"/>
        <v/>
      </c>
      <c r="L130" s="39" t="str">
        <f t="shared" si="16"/>
        <v/>
      </c>
      <c r="M130" s="39" t="str">
        <f t="shared" si="17"/>
        <v/>
      </c>
      <c r="N130" s="39" t="str">
        <f t="shared" si="18"/>
        <v/>
      </c>
      <c r="O130" s="39" t="str">
        <f t="shared" si="19"/>
        <v/>
      </c>
      <c r="P130" s="39" t="str">
        <f t="shared" si="20"/>
        <v/>
      </c>
      <c r="Q130" s="39" t="str">
        <f t="shared" si="21"/>
        <v/>
      </c>
      <c r="R130" s="39" t="str">
        <f t="shared" si="22"/>
        <v/>
      </c>
      <c r="S130" s="39" t="str">
        <f t="shared" si="23"/>
        <v/>
      </c>
      <c r="T130" s="39" t="str">
        <f t="shared" si="24"/>
        <v/>
      </c>
      <c r="U130" s="39" t="str">
        <f t="shared" si="25"/>
        <v/>
      </c>
      <c r="W130" s="39" t="str">
        <f>IF(F130="Yes",1,"")</f>
        <v/>
      </c>
    </row>
    <row r="131" spans="1:23" ht="15.5" x14ac:dyDescent="0.35">
      <c r="A131" s="47"/>
      <c r="B131" s="47"/>
      <c r="C131" s="47"/>
      <c r="D131" s="47"/>
      <c r="E131" s="48"/>
      <c r="F131" s="47"/>
      <c r="I131" s="39" t="str">
        <f t="shared" si="13"/>
        <v/>
      </c>
      <c r="J131" s="39" t="str">
        <f t="shared" si="14"/>
        <v/>
      </c>
      <c r="K131" s="39" t="str">
        <f t="shared" si="15"/>
        <v/>
      </c>
      <c r="L131" s="39" t="str">
        <f t="shared" si="16"/>
        <v/>
      </c>
      <c r="M131" s="39" t="str">
        <f t="shared" si="17"/>
        <v/>
      </c>
      <c r="N131" s="39" t="str">
        <f t="shared" si="18"/>
        <v/>
      </c>
      <c r="O131" s="39" t="str">
        <f t="shared" si="19"/>
        <v/>
      </c>
      <c r="P131" s="39" t="str">
        <f t="shared" si="20"/>
        <v/>
      </c>
      <c r="Q131" s="39" t="str">
        <f t="shared" si="21"/>
        <v/>
      </c>
      <c r="R131" s="39" t="str">
        <f t="shared" si="22"/>
        <v/>
      </c>
      <c r="S131" s="39" t="str">
        <f t="shared" si="23"/>
        <v/>
      </c>
      <c r="T131" s="39" t="str">
        <f t="shared" si="24"/>
        <v/>
      </c>
      <c r="U131" s="39" t="str">
        <f t="shared" si="25"/>
        <v/>
      </c>
      <c r="W131" s="39" t="str">
        <f>IF(F131="Yes",1,"")</f>
        <v/>
      </c>
    </row>
    <row r="132" spans="1:23" ht="15.5" x14ac:dyDescent="0.35">
      <c r="A132" s="47"/>
      <c r="B132" s="47"/>
      <c r="C132" s="47"/>
      <c r="D132" s="47"/>
      <c r="E132" s="48"/>
      <c r="F132" s="47"/>
      <c r="I132" s="39" t="str">
        <f t="shared" si="13"/>
        <v/>
      </c>
      <c r="J132" s="39" t="str">
        <f t="shared" si="14"/>
        <v/>
      </c>
      <c r="K132" s="39" t="str">
        <f t="shared" si="15"/>
        <v/>
      </c>
      <c r="L132" s="39" t="str">
        <f t="shared" si="16"/>
        <v/>
      </c>
      <c r="M132" s="39" t="str">
        <f t="shared" si="17"/>
        <v/>
      </c>
      <c r="N132" s="39" t="str">
        <f t="shared" si="18"/>
        <v/>
      </c>
      <c r="O132" s="39" t="str">
        <f t="shared" si="19"/>
        <v/>
      </c>
      <c r="P132" s="39" t="str">
        <f t="shared" si="20"/>
        <v/>
      </c>
      <c r="Q132" s="39" t="str">
        <f t="shared" si="21"/>
        <v/>
      </c>
      <c r="R132" s="39" t="str">
        <f t="shared" si="22"/>
        <v/>
      </c>
      <c r="S132" s="39" t="str">
        <f t="shared" si="23"/>
        <v/>
      </c>
      <c r="T132" s="39" t="str">
        <f t="shared" si="24"/>
        <v/>
      </c>
      <c r="U132" s="39" t="str">
        <f t="shared" si="25"/>
        <v/>
      </c>
      <c r="W132" s="39" t="str">
        <f>IF(F132="Yes",1,"")</f>
        <v/>
      </c>
    </row>
    <row r="133" spans="1:23" ht="15.5" x14ac:dyDescent="0.35">
      <c r="A133" s="47"/>
      <c r="B133" s="47"/>
      <c r="C133" s="47"/>
      <c r="D133" s="47"/>
      <c r="E133" s="48"/>
      <c r="F133" s="47"/>
      <c r="I133" s="39" t="str">
        <f t="shared" si="13"/>
        <v/>
      </c>
      <c r="J133" s="39" t="str">
        <f t="shared" si="14"/>
        <v/>
      </c>
      <c r="K133" s="39" t="str">
        <f t="shared" si="15"/>
        <v/>
      </c>
      <c r="L133" s="39" t="str">
        <f t="shared" si="16"/>
        <v/>
      </c>
      <c r="M133" s="39" t="str">
        <f t="shared" si="17"/>
        <v/>
      </c>
      <c r="N133" s="39" t="str">
        <f t="shared" si="18"/>
        <v/>
      </c>
      <c r="O133" s="39" t="str">
        <f t="shared" si="19"/>
        <v/>
      </c>
      <c r="P133" s="39" t="str">
        <f t="shared" si="20"/>
        <v/>
      </c>
      <c r="Q133" s="39" t="str">
        <f t="shared" si="21"/>
        <v/>
      </c>
      <c r="R133" s="39" t="str">
        <f t="shared" si="22"/>
        <v/>
      </c>
      <c r="S133" s="39" t="str">
        <f t="shared" si="23"/>
        <v/>
      </c>
      <c r="T133" s="39" t="str">
        <f t="shared" si="24"/>
        <v/>
      </c>
      <c r="U133" s="39" t="str">
        <f t="shared" si="25"/>
        <v/>
      </c>
      <c r="W133" s="39" t="str">
        <f>IF(F133="Yes",1,"")</f>
        <v/>
      </c>
    </row>
    <row r="134" spans="1:23" ht="15.5" x14ac:dyDescent="0.35">
      <c r="A134" s="47"/>
      <c r="B134" s="47"/>
      <c r="C134" s="47"/>
      <c r="D134" s="47"/>
      <c r="E134" s="48"/>
      <c r="F134" s="47"/>
      <c r="I134" s="39" t="str">
        <f t="shared" si="13"/>
        <v/>
      </c>
      <c r="J134" s="39" t="str">
        <f t="shared" si="14"/>
        <v/>
      </c>
      <c r="K134" s="39" t="str">
        <f t="shared" si="15"/>
        <v/>
      </c>
      <c r="L134" s="39" t="str">
        <f t="shared" si="16"/>
        <v/>
      </c>
      <c r="M134" s="39" t="str">
        <f t="shared" si="17"/>
        <v/>
      </c>
      <c r="N134" s="39" t="str">
        <f t="shared" si="18"/>
        <v/>
      </c>
      <c r="O134" s="39" t="str">
        <f t="shared" si="19"/>
        <v/>
      </c>
      <c r="P134" s="39" t="str">
        <f t="shared" si="20"/>
        <v/>
      </c>
      <c r="Q134" s="39" t="str">
        <f t="shared" si="21"/>
        <v/>
      </c>
      <c r="R134" s="39" t="str">
        <f t="shared" si="22"/>
        <v/>
      </c>
      <c r="S134" s="39" t="str">
        <f t="shared" si="23"/>
        <v/>
      </c>
      <c r="T134" s="39" t="str">
        <f t="shared" si="24"/>
        <v/>
      </c>
      <c r="U134" s="39" t="str">
        <f t="shared" si="25"/>
        <v/>
      </c>
      <c r="W134" s="39" t="str">
        <f>IF(F134="Yes",1,"")</f>
        <v/>
      </c>
    </row>
    <row r="135" spans="1:23" ht="15.5" x14ac:dyDescent="0.35">
      <c r="A135" s="47"/>
      <c r="B135" s="47"/>
      <c r="C135" s="47"/>
      <c r="D135" s="47"/>
      <c r="E135" s="48"/>
      <c r="F135" s="47"/>
      <c r="I135" s="39" t="str">
        <f t="shared" si="13"/>
        <v/>
      </c>
      <c r="J135" s="39" t="str">
        <f t="shared" si="14"/>
        <v/>
      </c>
      <c r="K135" s="39" t="str">
        <f t="shared" si="15"/>
        <v/>
      </c>
      <c r="L135" s="39" t="str">
        <f t="shared" si="16"/>
        <v/>
      </c>
      <c r="M135" s="39" t="str">
        <f t="shared" si="17"/>
        <v/>
      </c>
      <c r="N135" s="39" t="str">
        <f t="shared" si="18"/>
        <v/>
      </c>
      <c r="O135" s="39" t="str">
        <f t="shared" si="19"/>
        <v/>
      </c>
      <c r="P135" s="39" t="str">
        <f t="shared" si="20"/>
        <v/>
      </c>
      <c r="Q135" s="39" t="str">
        <f t="shared" si="21"/>
        <v/>
      </c>
      <c r="R135" s="39" t="str">
        <f t="shared" si="22"/>
        <v/>
      </c>
      <c r="S135" s="39" t="str">
        <f t="shared" si="23"/>
        <v/>
      </c>
      <c r="T135" s="39" t="str">
        <f t="shared" si="24"/>
        <v/>
      </c>
      <c r="U135" s="39" t="str">
        <f t="shared" si="25"/>
        <v/>
      </c>
      <c r="W135" s="39" t="str">
        <f>IF(F135="Yes",1,"")</f>
        <v/>
      </c>
    </row>
    <row r="136" spans="1:23" ht="15.5" x14ac:dyDescent="0.35">
      <c r="A136" s="47"/>
      <c r="B136" s="47"/>
      <c r="C136" s="47"/>
      <c r="D136" s="47"/>
      <c r="E136" s="48"/>
      <c r="F136" s="47"/>
      <c r="I136" s="39" t="str">
        <f t="shared" ref="I136:I199" si="26">IF(B136="Attack on a system",1,"")</f>
        <v/>
      </c>
      <c r="J136" s="39" t="str">
        <f t="shared" ref="J136:J199" si="27">IF(B136="Botnet traffic",1,"")</f>
        <v/>
      </c>
      <c r="K136" s="39" t="str">
        <f t="shared" ref="K136:K199" si="28">IF(B136="Command-and-control (C and C) server hosting",1,"")</f>
        <v/>
      </c>
      <c r="L136" s="39" t="str">
        <f t="shared" ref="L136:L199" si="29">IF(B136="Denial of service",1,"")</f>
        <v/>
      </c>
      <c r="M136" s="39" t="str">
        <f t="shared" ref="M136:M199" si="30">IF(B136="Malware",1,"")</f>
        <v/>
      </c>
      <c r="N136" s="39" t="str">
        <f t="shared" ref="N136:N199" si="31">IF(B136="Password guessing",1,"")</f>
        <v/>
      </c>
      <c r="O136" s="39" t="str">
        <f t="shared" ref="O136:O199" si="32">IF(B136="Phishing and credential harvesting",1,"")</f>
        <v/>
      </c>
      <c r="P136" s="39" t="str">
        <f t="shared" ref="P136:P199" si="33">IF(B136="Ransomware",1,"")</f>
        <v/>
      </c>
      <c r="Q136" s="39" t="str">
        <f t="shared" ref="Q136:Q199" si="34">IF(B136="Scams &amp; fraud",1,"")</f>
        <v/>
      </c>
      <c r="R136" s="39" t="str">
        <f t="shared" ref="R136:R199" si="35">IF(B136="Suspicious network traffic",1,"")</f>
        <v/>
      </c>
      <c r="S136" s="39" t="str">
        <f t="shared" ref="S136:S199" si="36">IF(B136="Unauthorised access",1,"")</f>
        <v/>
      </c>
      <c r="T136" s="39" t="str">
        <f t="shared" ref="T136:T199" si="37">IF(B136="Website compromise",1,"")</f>
        <v/>
      </c>
      <c r="U136" s="39" t="str">
        <f t="shared" ref="U136:U199" si="38">IF(B136="Other",1,"")</f>
        <v/>
      </c>
      <c r="W136" s="39" t="str">
        <f>IF(F136="Yes",1,"")</f>
        <v/>
      </c>
    </row>
    <row r="137" spans="1:23" ht="15.5" x14ac:dyDescent="0.35">
      <c r="A137" s="47"/>
      <c r="B137" s="47"/>
      <c r="C137" s="47"/>
      <c r="D137" s="47"/>
      <c r="E137" s="48"/>
      <c r="F137" s="47"/>
      <c r="I137" s="39" t="str">
        <f t="shared" si="26"/>
        <v/>
      </c>
      <c r="J137" s="39" t="str">
        <f t="shared" si="27"/>
        <v/>
      </c>
      <c r="K137" s="39" t="str">
        <f t="shared" si="28"/>
        <v/>
      </c>
      <c r="L137" s="39" t="str">
        <f t="shared" si="29"/>
        <v/>
      </c>
      <c r="M137" s="39" t="str">
        <f t="shared" si="30"/>
        <v/>
      </c>
      <c r="N137" s="39" t="str">
        <f t="shared" si="31"/>
        <v/>
      </c>
      <c r="O137" s="39" t="str">
        <f t="shared" si="32"/>
        <v/>
      </c>
      <c r="P137" s="39" t="str">
        <f t="shared" si="33"/>
        <v/>
      </c>
      <c r="Q137" s="39" t="str">
        <f t="shared" si="34"/>
        <v/>
      </c>
      <c r="R137" s="39" t="str">
        <f t="shared" si="35"/>
        <v/>
      </c>
      <c r="S137" s="39" t="str">
        <f t="shared" si="36"/>
        <v/>
      </c>
      <c r="T137" s="39" t="str">
        <f t="shared" si="37"/>
        <v/>
      </c>
      <c r="U137" s="39" t="str">
        <f t="shared" si="38"/>
        <v/>
      </c>
      <c r="W137" s="39" t="str">
        <f>IF(F137="Yes",1,"")</f>
        <v/>
      </c>
    </row>
    <row r="138" spans="1:23" ht="15.5" x14ac:dyDescent="0.35">
      <c r="A138" s="47"/>
      <c r="B138" s="47"/>
      <c r="C138" s="47"/>
      <c r="D138" s="47"/>
      <c r="E138" s="48"/>
      <c r="F138" s="47"/>
      <c r="I138" s="39" t="str">
        <f t="shared" si="26"/>
        <v/>
      </c>
      <c r="J138" s="39" t="str">
        <f t="shared" si="27"/>
        <v/>
      </c>
      <c r="K138" s="39" t="str">
        <f t="shared" si="28"/>
        <v/>
      </c>
      <c r="L138" s="39" t="str">
        <f t="shared" si="29"/>
        <v/>
      </c>
      <c r="M138" s="39" t="str">
        <f t="shared" si="30"/>
        <v/>
      </c>
      <c r="N138" s="39" t="str">
        <f t="shared" si="31"/>
        <v/>
      </c>
      <c r="O138" s="39" t="str">
        <f t="shared" si="32"/>
        <v/>
      </c>
      <c r="P138" s="39" t="str">
        <f t="shared" si="33"/>
        <v/>
      </c>
      <c r="Q138" s="39" t="str">
        <f t="shared" si="34"/>
        <v/>
      </c>
      <c r="R138" s="39" t="str">
        <f t="shared" si="35"/>
        <v/>
      </c>
      <c r="S138" s="39" t="str">
        <f t="shared" si="36"/>
        <v/>
      </c>
      <c r="T138" s="39" t="str">
        <f t="shared" si="37"/>
        <v/>
      </c>
      <c r="U138" s="39" t="str">
        <f t="shared" si="38"/>
        <v/>
      </c>
      <c r="W138" s="39" t="str">
        <f>IF(F138="Yes",1,"")</f>
        <v/>
      </c>
    </row>
    <row r="139" spans="1:23" ht="15.5" x14ac:dyDescent="0.35">
      <c r="A139" s="47"/>
      <c r="B139" s="47"/>
      <c r="C139" s="47"/>
      <c r="D139" s="47"/>
      <c r="E139" s="48"/>
      <c r="F139" s="47"/>
      <c r="I139" s="39" t="str">
        <f t="shared" si="26"/>
        <v/>
      </c>
      <c r="J139" s="39" t="str">
        <f t="shared" si="27"/>
        <v/>
      </c>
      <c r="K139" s="39" t="str">
        <f t="shared" si="28"/>
        <v/>
      </c>
      <c r="L139" s="39" t="str">
        <f t="shared" si="29"/>
        <v/>
      </c>
      <c r="M139" s="39" t="str">
        <f t="shared" si="30"/>
        <v/>
      </c>
      <c r="N139" s="39" t="str">
        <f t="shared" si="31"/>
        <v/>
      </c>
      <c r="O139" s="39" t="str">
        <f t="shared" si="32"/>
        <v/>
      </c>
      <c r="P139" s="39" t="str">
        <f t="shared" si="33"/>
        <v/>
      </c>
      <c r="Q139" s="39" t="str">
        <f t="shared" si="34"/>
        <v/>
      </c>
      <c r="R139" s="39" t="str">
        <f t="shared" si="35"/>
        <v/>
      </c>
      <c r="S139" s="39" t="str">
        <f t="shared" si="36"/>
        <v/>
      </c>
      <c r="T139" s="39" t="str">
        <f t="shared" si="37"/>
        <v/>
      </c>
      <c r="U139" s="39" t="str">
        <f t="shared" si="38"/>
        <v/>
      </c>
      <c r="W139" s="39" t="str">
        <f>IF(F139="Yes",1,"")</f>
        <v/>
      </c>
    </row>
    <row r="140" spans="1:23" ht="15.5" x14ac:dyDescent="0.35">
      <c r="A140" s="47"/>
      <c r="B140" s="47"/>
      <c r="C140" s="47"/>
      <c r="D140" s="47"/>
      <c r="E140" s="48"/>
      <c r="F140" s="47"/>
      <c r="I140" s="39" t="str">
        <f t="shared" si="26"/>
        <v/>
      </c>
      <c r="J140" s="39" t="str">
        <f t="shared" si="27"/>
        <v/>
      </c>
      <c r="K140" s="39" t="str">
        <f t="shared" si="28"/>
        <v/>
      </c>
      <c r="L140" s="39" t="str">
        <f t="shared" si="29"/>
        <v/>
      </c>
      <c r="M140" s="39" t="str">
        <f t="shared" si="30"/>
        <v/>
      </c>
      <c r="N140" s="39" t="str">
        <f t="shared" si="31"/>
        <v/>
      </c>
      <c r="O140" s="39" t="str">
        <f t="shared" si="32"/>
        <v/>
      </c>
      <c r="P140" s="39" t="str">
        <f t="shared" si="33"/>
        <v/>
      </c>
      <c r="Q140" s="39" t="str">
        <f t="shared" si="34"/>
        <v/>
      </c>
      <c r="R140" s="39" t="str">
        <f t="shared" si="35"/>
        <v/>
      </c>
      <c r="S140" s="39" t="str">
        <f t="shared" si="36"/>
        <v/>
      </c>
      <c r="T140" s="39" t="str">
        <f t="shared" si="37"/>
        <v/>
      </c>
      <c r="U140" s="39" t="str">
        <f t="shared" si="38"/>
        <v/>
      </c>
      <c r="W140" s="39" t="str">
        <f>IF(F140="Yes",1,"")</f>
        <v/>
      </c>
    </row>
    <row r="141" spans="1:23" ht="15.5" x14ac:dyDescent="0.35">
      <c r="A141" s="47"/>
      <c r="B141" s="47"/>
      <c r="C141" s="47"/>
      <c r="D141" s="47"/>
      <c r="E141" s="48"/>
      <c r="F141" s="47"/>
      <c r="I141" s="39" t="str">
        <f t="shared" si="26"/>
        <v/>
      </c>
      <c r="J141" s="39" t="str">
        <f t="shared" si="27"/>
        <v/>
      </c>
      <c r="K141" s="39" t="str">
        <f t="shared" si="28"/>
        <v/>
      </c>
      <c r="L141" s="39" t="str">
        <f t="shared" si="29"/>
        <v/>
      </c>
      <c r="M141" s="39" t="str">
        <f t="shared" si="30"/>
        <v/>
      </c>
      <c r="N141" s="39" t="str">
        <f t="shared" si="31"/>
        <v/>
      </c>
      <c r="O141" s="39" t="str">
        <f t="shared" si="32"/>
        <v/>
      </c>
      <c r="P141" s="39" t="str">
        <f t="shared" si="33"/>
        <v/>
      </c>
      <c r="Q141" s="39" t="str">
        <f t="shared" si="34"/>
        <v/>
      </c>
      <c r="R141" s="39" t="str">
        <f t="shared" si="35"/>
        <v/>
      </c>
      <c r="S141" s="39" t="str">
        <f t="shared" si="36"/>
        <v/>
      </c>
      <c r="T141" s="39" t="str">
        <f t="shared" si="37"/>
        <v/>
      </c>
      <c r="U141" s="39" t="str">
        <f t="shared" si="38"/>
        <v/>
      </c>
      <c r="W141" s="39" t="str">
        <f>IF(F141="Yes",1,"")</f>
        <v/>
      </c>
    </row>
    <row r="142" spans="1:23" ht="15.5" x14ac:dyDescent="0.35">
      <c r="A142" s="47"/>
      <c r="B142" s="47"/>
      <c r="C142" s="47"/>
      <c r="D142" s="47"/>
      <c r="E142" s="48"/>
      <c r="F142" s="47"/>
      <c r="I142" s="39" t="str">
        <f t="shared" si="26"/>
        <v/>
      </c>
      <c r="J142" s="39" t="str">
        <f t="shared" si="27"/>
        <v/>
      </c>
      <c r="K142" s="39" t="str">
        <f t="shared" si="28"/>
        <v/>
      </c>
      <c r="L142" s="39" t="str">
        <f t="shared" si="29"/>
        <v/>
      </c>
      <c r="M142" s="39" t="str">
        <f t="shared" si="30"/>
        <v/>
      </c>
      <c r="N142" s="39" t="str">
        <f t="shared" si="31"/>
        <v/>
      </c>
      <c r="O142" s="39" t="str">
        <f t="shared" si="32"/>
        <v/>
      </c>
      <c r="P142" s="39" t="str">
        <f t="shared" si="33"/>
        <v/>
      </c>
      <c r="Q142" s="39" t="str">
        <f t="shared" si="34"/>
        <v/>
      </c>
      <c r="R142" s="39" t="str">
        <f t="shared" si="35"/>
        <v/>
      </c>
      <c r="S142" s="39" t="str">
        <f t="shared" si="36"/>
        <v/>
      </c>
      <c r="T142" s="39" t="str">
        <f t="shared" si="37"/>
        <v/>
      </c>
      <c r="U142" s="39" t="str">
        <f t="shared" si="38"/>
        <v/>
      </c>
      <c r="W142" s="39" t="str">
        <f>IF(F142="Yes",1,"")</f>
        <v/>
      </c>
    </row>
    <row r="143" spans="1:23" ht="15.5" x14ac:dyDescent="0.35">
      <c r="A143" s="47"/>
      <c r="B143" s="47"/>
      <c r="C143" s="47"/>
      <c r="D143" s="47"/>
      <c r="E143" s="48"/>
      <c r="F143" s="47"/>
      <c r="I143" s="39" t="str">
        <f t="shared" si="26"/>
        <v/>
      </c>
      <c r="J143" s="39" t="str">
        <f t="shared" si="27"/>
        <v/>
      </c>
      <c r="K143" s="39" t="str">
        <f t="shared" si="28"/>
        <v/>
      </c>
      <c r="L143" s="39" t="str">
        <f t="shared" si="29"/>
        <v/>
      </c>
      <c r="M143" s="39" t="str">
        <f t="shared" si="30"/>
        <v/>
      </c>
      <c r="N143" s="39" t="str">
        <f t="shared" si="31"/>
        <v/>
      </c>
      <c r="O143" s="39" t="str">
        <f t="shared" si="32"/>
        <v/>
      </c>
      <c r="P143" s="39" t="str">
        <f t="shared" si="33"/>
        <v/>
      </c>
      <c r="Q143" s="39" t="str">
        <f t="shared" si="34"/>
        <v/>
      </c>
      <c r="R143" s="39" t="str">
        <f t="shared" si="35"/>
        <v/>
      </c>
      <c r="S143" s="39" t="str">
        <f t="shared" si="36"/>
        <v/>
      </c>
      <c r="T143" s="39" t="str">
        <f t="shared" si="37"/>
        <v/>
      </c>
      <c r="U143" s="39" t="str">
        <f t="shared" si="38"/>
        <v/>
      </c>
      <c r="W143" s="39" t="str">
        <f>IF(F143="Yes",1,"")</f>
        <v/>
      </c>
    </row>
    <row r="144" spans="1:23" ht="15.5" x14ac:dyDescent="0.35">
      <c r="A144" s="47"/>
      <c r="B144" s="47"/>
      <c r="C144" s="47"/>
      <c r="D144" s="47"/>
      <c r="E144" s="48"/>
      <c r="F144" s="47"/>
      <c r="I144" s="39" t="str">
        <f t="shared" si="26"/>
        <v/>
      </c>
      <c r="J144" s="39" t="str">
        <f t="shared" si="27"/>
        <v/>
      </c>
      <c r="K144" s="39" t="str">
        <f t="shared" si="28"/>
        <v/>
      </c>
      <c r="L144" s="39" t="str">
        <f t="shared" si="29"/>
        <v/>
      </c>
      <c r="M144" s="39" t="str">
        <f t="shared" si="30"/>
        <v/>
      </c>
      <c r="N144" s="39" t="str">
        <f t="shared" si="31"/>
        <v/>
      </c>
      <c r="O144" s="39" t="str">
        <f t="shared" si="32"/>
        <v/>
      </c>
      <c r="P144" s="39" t="str">
        <f t="shared" si="33"/>
        <v/>
      </c>
      <c r="Q144" s="39" t="str">
        <f t="shared" si="34"/>
        <v/>
      </c>
      <c r="R144" s="39" t="str">
        <f t="shared" si="35"/>
        <v/>
      </c>
      <c r="S144" s="39" t="str">
        <f t="shared" si="36"/>
        <v/>
      </c>
      <c r="T144" s="39" t="str">
        <f t="shared" si="37"/>
        <v/>
      </c>
      <c r="U144" s="39" t="str">
        <f t="shared" si="38"/>
        <v/>
      </c>
      <c r="W144" s="39" t="str">
        <f>IF(F144="Yes",1,"")</f>
        <v/>
      </c>
    </row>
    <row r="145" spans="1:23" ht="15.5" x14ac:dyDescent="0.35">
      <c r="A145" s="47"/>
      <c r="B145" s="47"/>
      <c r="C145" s="47"/>
      <c r="D145" s="47"/>
      <c r="E145" s="48"/>
      <c r="F145" s="47"/>
      <c r="I145" s="39" t="str">
        <f t="shared" si="26"/>
        <v/>
      </c>
      <c r="J145" s="39" t="str">
        <f t="shared" si="27"/>
        <v/>
      </c>
      <c r="K145" s="39" t="str">
        <f t="shared" si="28"/>
        <v/>
      </c>
      <c r="L145" s="39" t="str">
        <f t="shared" si="29"/>
        <v/>
      </c>
      <c r="M145" s="39" t="str">
        <f t="shared" si="30"/>
        <v/>
      </c>
      <c r="N145" s="39" t="str">
        <f t="shared" si="31"/>
        <v/>
      </c>
      <c r="O145" s="39" t="str">
        <f t="shared" si="32"/>
        <v/>
      </c>
      <c r="P145" s="39" t="str">
        <f t="shared" si="33"/>
        <v/>
      </c>
      <c r="Q145" s="39" t="str">
        <f t="shared" si="34"/>
        <v/>
      </c>
      <c r="R145" s="39" t="str">
        <f t="shared" si="35"/>
        <v/>
      </c>
      <c r="S145" s="39" t="str">
        <f t="shared" si="36"/>
        <v/>
      </c>
      <c r="T145" s="39" t="str">
        <f t="shared" si="37"/>
        <v/>
      </c>
      <c r="U145" s="39" t="str">
        <f t="shared" si="38"/>
        <v/>
      </c>
      <c r="W145" s="39" t="str">
        <f>IF(F145="Yes",1,"")</f>
        <v/>
      </c>
    </row>
    <row r="146" spans="1:23" ht="15.5" x14ac:dyDescent="0.35">
      <c r="A146" s="47"/>
      <c r="B146" s="47"/>
      <c r="C146" s="47"/>
      <c r="D146" s="47"/>
      <c r="E146" s="48"/>
      <c r="F146" s="47"/>
      <c r="I146" s="39" t="str">
        <f t="shared" si="26"/>
        <v/>
      </c>
      <c r="J146" s="39" t="str">
        <f t="shared" si="27"/>
        <v/>
      </c>
      <c r="K146" s="39" t="str">
        <f t="shared" si="28"/>
        <v/>
      </c>
      <c r="L146" s="39" t="str">
        <f t="shared" si="29"/>
        <v/>
      </c>
      <c r="M146" s="39" t="str">
        <f t="shared" si="30"/>
        <v/>
      </c>
      <c r="N146" s="39" t="str">
        <f t="shared" si="31"/>
        <v/>
      </c>
      <c r="O146" s="39" t="str">
        <f t="shared" si="32"/>
        <v/>
      </c>
      <c r="P146" s="39" t="str">
        <f t="shared" si="33"/>
        <v/>
      </c>
      <c r="Q146" s="39" t="str">
        <f t="shared" si="34"/>
        <v/>
      </c>
      <c r="R146" s="39" t="str">
        <f t="shared" si="35"/>
        <v/>
      </c>
      <c r="S146" s="39" t="str">
        <f t="shared" si="36"/>
        <v/>
      </c>
      <c r="T146" s="39" t="str">
        <f t="shared" si="37"/>
        <v/>
      </c>
      <c r="U146" s="39" t="str">
        <f t="shared" si="38"/>
        <v/>
      </c>
      <c r="W146" s="39" t="str">
        <f>IF(F146="Yes",1,"")</f>
        <v/>
      </c>
    </row>
    <row r="147" spans="1:23" ht="15.5" x14ac:dyDescent="0.35">
      <c r="A147" s="47"/>
      <c r="B147" s="47"/>
      <c r="C147" s="47"/>
      <c r="D147" s="47"/>
      <c r="E147" s="48"/>
      <c r="F147" s="47"/>
      <c r="I147" s="39" t="str">
        <f t="shared" si="26"/>
        <v/>
      </c>
      <c r="J147" s="39" t="str">
        <f t="shared" si="27"/>
        <v/>
      </c>
      <c r="K147" s="39" t="str">
        <f t="shared" si="28"/>
        <v/>
      </c>
      <c r="L147" s="39" t="str">
        <f t="shared" si="29"/>
        <v/>
      </c>
      <c r="M147" s="39" t="str">
        <f t="shared" si="30"/>
        <v/>
      </c>
      <c r="N147" s="39" t="str">
        <f t="shared" si="31"/>
        <v/>
      </c>
      <c r="O147" s="39" t="str">
        <f t="shared" si="32"/>
        <v/>
      </c>
      <c r="P147" s="39" t="str">
        <f t="shared" si="33"/>
        <v/>
      </c>
      <c r="Q147" s="39" t="str">
        <f t="shared" si="34"/>
        <v/>
      </c>
      <c r="R147" s="39" t="str">
        <f t="shared" si="35"/>
        <v/>
      </c>
      <c r="S147" s="39" t="str">
        <f t="shared" si="36"/>
        <v/>
      </c>
      <c r="T147" s="39" t="str">
        <f t="shared" si="37"/>
        <v/>
      </c>
      <c r="U147" s="39" t="str">
        <f t="shared" si="38"/>
        <v/>
      </c>
      <c r="W147" s="39" t="str">
        <f>IF(F147="Yes",1,"")</f>
        <v/>
      </c>
    </row>
    <row r="148" spans="1:23" ht="15.5" x14ac:dyDescent="0.35">
      <c r="A148" s="47"/>
      <c r="B148" s="47"/>
      <c r="C148" s="47"/>
      <c r="D148" s="47"/>
      <c r="E148" s="48"/>
      <c r="F148" s="47"/>
      <c r="I148" s="39" t="str">
        <f t="shared" si="26"/>
        <v/>
      </c>
      <c r="J148" s="39" t="str">
        <f t="shared" si="27"/>
        <v/>
      </c>
      <c r="K148" s="39" t="str">
        <f t="shared" si="28"/>
        <v/>
      </c>
      <c r="L148" s="39" t="str">
        <f t="shared" si="29"/>
        <v/>
      </c>
      <c r="M148" s="39" t="str">
        <f t="shared" si="30"/>
        <v/>
      </c>
      <c r="N148" s="39" t="str">
        <f t="shared" si="31"/>
        <v/>
      </c>
      <c r="O148" s="39" t="str">
        <f t="shared" si="32"/>
        <v/>
      </c>
      <c r="P148" s="39" t="str">
        <f t="shared" si="33"/>
        <v/>
      </c>
      <c r="Q148" s="39" t="str">
        <f t="shared" si="34"/>
        <v/>
      </c>
      <c r="R148" s="39" t="str">
        <f t="shared" si="35"/>
        <v/>
      </c>
      <c r="S148" s="39" t="str">
        <f t="shared" si="36"/>
        <v/>
      </c>
      <c r="T148" s="39" t="str">
        <f t="shared" si="37"/>
        <v/>
      </c>
      <c r="U148" s="39" t="str">
        <f t="shared" si="38"/>
        <v/>
      </c>
      <c r="W148" s="39" t="str">
        <f>IF(F148="Yes",1,"")</f>
        <v/>
      </c>
    </row>
    <row r="149" spans="1:23" ht="15.5" x14ac:dyDescent="0.35">
      <c r="A149" s="47"/>
      <c r="B149" s="47"/>
      <c r="C149" s="47"/>
      <c r="D149" s="47"/>
      <c r="E149" s="48"/>
      <c r="F149" s="47"/>
      <c r="I149" s="39" t="str">
        <f t="shared" si="26"/>
        <v/>
      </c>
      <c r="J149" s="39" t="str">
        <f t="shared" si="27"/>
        <v/>
      </c>
      <c r="K149" s="39" t="str">
        <f t="shared" si="28"/>
        <v/>
      </c>
      <c r="L149" s="39" t="str">
        <f t="shared" si="29"/>
        <v/>
      </c>
      <c r="M149" s="39" t="str">
        <f t="shared" si="30"/>
        <v/>
      </c>
      <c r="N149" s="39" t="str">
        <f t="shared" si="31"/>
        <v/>
      </c>
      <c r="O149" s="39" t="str">
        <f t="shared" si="32"/>
        <v/>
      </c>
      <c r="P149" s="39" t="str">
        <f t="shared" si="33"/>
        <v/>
      </c>
      <c r="Q149" s="39" t="str">
        <f t="shared" si="34"/>
        <v/>
      </c>
      <c r="R149" s="39" t="str">
        <f t="shared" si="35"/>
        <v/>
      </c>
      <c r="S149" s="39" t="str">
        <f t="shared" si="36"/>
        <v/>
      </c>
      <c r="T149" s="39" t="str">
        <f t="shared" si="37"/>
        <v/>
      </c>
      <c r="U149" s="39" t="str">
        <f t="shared" si="38"/>
        <v/>
      </c>
      <c r="W149" s="39" t="str">
        <f>IF(F149="Yes",1,"")</f>
        <v/>
      </c>
    </row>
    <row r="150" spans="1:23" ht="15.5" x14ac:dyDescent="0.35">
      <c r="A150" s="47"/>
      <c r="B150" s="47"/>
      <c r="C150" s="47"/>
      <c r="D150" s="47"/>
      <c r="E150" s="48"/>
      <c r="F150" s="47"/>
      <c r="I150" s="39" t="str">
        <f t="shared" si="26"/>
        <v/>
      </c>
      <c r="J150" s="39" t="str">
        <f t="shared" si="27"/>
        <v/>
      </c>
      <c r="K150" s="39" t="str">
        <f t="shared" si="28"/>
        <v/>
      </c>
      <c r="L150" s="39" t="str">
        <f t="shared" si="29"/>
        <v/>
      </c>
      <c r="M150" s="39" t="str">
        <f t="shared" si="30"/>
        <v/>
      </c>
      <c r="N150" s="39" t="str">
        <f t="shared" si="31"/>
        <v/>
      </c>
      <c r="O150" s="39" t="str">
        <f t="shared" si="32"/>
        <v/>
      </c>
      <c r="P150" s="39" t="str">
        <f t="shared" si="33"/>
        <v/>
      </c>
      <c r="Q150" s="39" t="str">
        <f t="shared" si="34"/>
        <v/>
      </c>
      <c r="R150" s="39" t="str">
        <f t="shared" si="35"/>
        <v/>
      </c>
      <c r="S150" s="39" t="str">
        <f t="shared" si="36"/>
        <v/>
      </c>
      <c r="T150" s="39" t="str">
        <f t="shared" si="37"/>
        <v/>
      </c>
      <c r="U150" s="39" t="str">
        <f t="shared" si="38"/>
        <v/>
      </c>
      <c r="W150" s="39" t="str">
        <f>IF(F150="Yes",1,"")</f>
        <v/>
      </c>
    </row>
    <row r="151" spans="1:23" ht="15.5" x14ac:dyDescent="0.35">
      <c r="A151" s="47"/>
      <c r="B151" s="47"/>
      <c r="C151" s="47"/>
      <c r="D151" s="47"/>
      <c r="E151" s="48"/>
      <c r="F151" s="47"/>
      <c r="I151" s="39" t="str">
        <f t="shared" si="26"/>
        <v/>
      </c>
      <c r="J151" s="39" t="str">
        <f t="shared" si="27"/>
        <v/>
      </c>
      <c r="K151" s="39" t="str">
        <f t="shared" si="28"/>
        <v/>
      </c>
      <c r="L151" s="39" t="str">
        <f t="shared" si="29"/>
        <v/>
      </c>
      <c r="M151" s="39" t="str">
        <f t="shared" si="30"/>
        <v/>
      </c>
      <c r="N151" s="39" t="str">
        <f t="shared" si="31"/>
        <v/>
      </c>
      <c r="O151" s="39" t="str">
        <f t="shared" si="32"/>
        <v/>
      </c>
      <c r="P151" s="39" t="str">
        <f t="shared" si="33"/>
        <v/>
      </c>
      <c r="Q151" s="39" t="str">
        <f t="shared" si="34"/>
        <v/>
      </c>
      <c r="R151" s="39" t="str">
        <f t="shared" si="35"/>
        <v/>
      </c>
      <c r="S151" s="39" t="str">
        <f t="shared" si="36"/>
        <v/>
      </c>
      <c r="T151" s="39" t="str">
        <f t="shared" si="37"/>
        <v/>
      </c>
      <c r="U151" s="39" t="str">
        <f t="shared" si="38"/>
        <v/>
      </c>
      <c r="W151" s="39" t="str">
        <f>IF(F151="Yes",1,"")</f>
        <v/>
      </c>
    </row>
    <row r="152" spans="1:23" ht="15.5" x14ac:dyDescent="0.35">
      <c r="A152" s="47"/>
      <c r="B152" s="47"/>
      <c r="C152" s="47"/>
      <c r="D152" s="47"/>
      <c r="E152" s="48"/>
      <c r="F152" s="47"/>
      <c r="I152" s="39" t="str">
        <f t="shared" si="26"/>
        <v/>
      </c>
      <c r="J152" s="39" t="str">
        <f t="shared" si="27"/>
        <v/>
      </c>
      <c r="K152" s="39" t="str">
        <f t="shared" si="28"/>
        <v/>
      </c>
      <c r="L152" s="39" t="str">
        <f t="shared" si="29"/>
        <v/>
      </c>
      <c r="M152" s="39" t="str">
        <f t="shared" si="30"/>
        <v/>
      </c>
      <c r="N152" s="39" t="str">
        <f t="shared" si="31"/>
        <v/>
      </c>
      <c r="O152" s="39" t="str">
        <f t="shared" si="32"/>
        <v/>
      </c>
      <c r="P152" s="39" t="str">
        <f t="shared" si="33"/>
        <v/>
      </c>
      <c r="Q152" s="39" t="str">
        <f t="shared" si="34"/>
        <v/>
      </c>
      <c r="R152" s="39" t="str">
        <f t="shared" si="35"/>
        <v/>
      </c>
      <c r="S152" s="39" t="str">
        <f t="shared" si="36"/>
        <v/>
      </c>
      <c r="T152" s="39" t="str">
        <f t="shared" si="37"/>
        <v/>
      </c>
      <c r="U152" s="39" t="str">
        <f t="shared" si="38"/>
        <v/>
      </c>
      <c r="W152" s="39" t="str">
        <f>IF(F152="Yes",1,"")</f>
        <v/>
      </c>
    </row>
    <row r="153" spans="1:23" ht="15.5" x14ac:dyDescent="0.35">
      <c r="A153" s="47"/>
      <c r="B153" s="47"/>
      <c r="C153" s="47"/>
      <c r="D153" s="47"/>
      <c r="E153" s="48"/>
      <c r="F153" s="47"/>
      <c r="I153" s="39" t="str">
        <f t="shared" si="26"/>
        <v/>
      </c>
      <c r="J153" s="39" t="str">
        <f t="shared" si="27"/>
        <v/>
      </c>
      <c r="K153" s="39" t="str">
        <f t="shared" si="28"/>
        <v/>
      </c>
      <c r="L153" s="39" t="str">
        <f t="shared" si="29"/>
        <v/>
      </c>
      <c r="M153" s="39" t="str">
        <f t="shared" si="30"/>
        <v/>
      </c>
      <c r="N153" s="39" t="str">
        <f t="shared" si="31"/>
        <v/>
      </c>
      <c r="O153" s="39" t="str">
        <f t="shared" si="32"/>
        <v/>
      </c>
      <c r="P153" s="39" t="str">
        <f t="shared" si="33"/>
        <v/>
      </c>
      <c r="Q153" s="39" t="str">
        <f t="shared" si="34"/>
        <v/>
      </c>
      <c r="R153" s="39" t="str">
        <f t="shared" si="35"/>
        <v/>
      </c>
      <c r="S153" s="39" t="str">
        <f t="shared" si="36"/>
        <v/>
      </c>
      <c r="T153" s="39" t="str">
        <f t="shared" si="37"/>
        <v/>
      </c>
      <c r="U153" s="39" t="str">
        <f t="shared" si="38"/>
        <v/>
      </c>
      <c r="W153" s="39" t="str">
        <f>IF(F153="Yes",1,"")</f>
        <v/>
      </c>
    </row>
    <row r="154" spans="1:23" ht="15.5" x14ac:dyDescent="0.35">
      <c r="A154" s="47"/>
      <c r="B154" s="47"/>
      <c r="C154" s="47"/>
      <c r="D154" s="47"/>
      <c r="E154" s="48"/>
      <c r="F154" s="47"/>
      <c r="I154" s="39" t="str">
        <f t="shared" si="26"/>
        <v/>
      </c>
      <c r="J154" s="39" t="str">
        <f t="shared" si="27"/>
        <v/>
      </c>
      <c r="K154" s="39" t="str">
        <f t="shared" si="28"/>
        <v/>
      </c>
      <c r="L154" s="39" t="str">
        <f t="shared" si="29"/>
        <v/>
      </c>
      <c r="M154" s="39" t="str">
        <f t="shared" si="30"/>
        <v/>
      </c>
      <c r="N154" s="39" t="str">
        <f t="shared" si="31"/>
        <v/>
      </c>
      <c r="O154" s="39" t="str">
        <f t="shared" si="32"/>
        <v/>
      </c>
      <c r="P154" s="39" t="str">
        <f t="shared" si="33"/>
        <v/>
      </c>
      <c r="Q154" s="39" t="str">
        <f t="shared" si="34"/>
        <v/>
      </c>
      <c r="R154" s="39" t="str">
        <f t="shared" si="35"/>
        <v/>
      </c>
      <c r="S154" s="39" t="str">
        <f t="shared" si="36"/>
        <v/>
      </c>
      <c r="T154" s="39" t="str">
        <f t="shared" si="37"/>
        <v/>
      </c>
      <c r="U154" s="39" t="str">
        <f t="shared" si="38"/>
        <v/>
      </c>
      <c r="W154" s="39" t="str">
        <f>IF(F154="Yes",1,"")</f>
        <v/>
      </c>
    </row>
    <row r="155" spans="1:23" ht="15.5" x14ac:dyDescent="0.35">
      <c r="A155" s="47"/>
      <c r="B155" s="47"/>
      <c r="C155" s="47"/>
      <c r="D155" s="47"/>
      <c r="E155" s="48"/>
      <c r="F155" s="47"/>
      <c r="I155" s="39" t="str">
        <f t="shared" si="26"/>
        <v/>
      </c>
      <c r="J155" s="39" t="str">
        <f t="shared" si="27"/>
        <v/>
      </c>
      <c r="K155" s="39" t="str">
        <f t="shared" si="28"/>
        <v/>
      </c>
      <c r="L155" s="39" t="str">
        <f t="shared" si="29"/>
        <v/>
      </c>
      <c r="M155" s="39" t="str">
        <f t="shared" si="30"/>
        <v/>
      </c>
      <c r="N155" s="39" t="str">
        <f t="shared" si="31"/>
        <v/>
      </c>
      <c r="O155" s="39" t="str">
        <f t="shared" si="32"/>
        <v/>
      </c>
      <c r="P155" s="39" t="str">
        <f t="shared" si="33"/>
        <v/>
      </c>
      <c r="Q155" s="39" t="str">
        <f t="shared" si="34"/>
        <v/>
      </c>
      <c r="R155" s="39" t="str">
        <f t="shared" si="35"/>
        <v/>
      </c>
      <c r="S155" s="39" t="str">
        <f t="shared" si="36"/>
        <v/>
      </c>
      <c r="T155" s="39" t="str">
        <f t="shared" si="37"/>
        <v/>
      </c>
      <c r="U155" s="39" t="str">
        <f t="shared" si="38"/>
        <v/>
      </c>
      <c r="W155" s="39" t="str">
        <f>IF(F155="Yes",1,"")</f>
        <v/>
      </c>
    </row>
    <row r="156" spans="1:23" ht="15.5" x14ac:dyDescent="0.35">
      <c r="A156" s="47"/>
      <c r="B156" s="47"/>
      <c r="C156" s="47"/>
      <c r="D156" s="47"/>
      <c r="E156" s="48"/>
      <c r="F156" s="47"/>
      <c r="I156" s="39" t="str">
        <f t="shared" si="26"/>
        <v/>
      </c>
      <c r="J156" s="39" t="str">
        <f t="shared" si="27"/>
        <v/>
      </c>
      <c r="K156" s="39" t="str">
        <f t="shared" si="28"/>
        <v/>
      </c>
      <c r="L156" s="39" t="str">
        <f t="shared" si="29"/>
        <v/>
      </c>
      <c r="M156" s="39" t="str">
        <f t="shared" si="30"/>
        <v/>
      </c>
      <c r="N156" s="39" t="str">
        <f t="shared" si="31"/>
        <v/>
      </c>
      <c r="O156" s="39" t="str">
        <f t="shared" si="32"/>
        <v/>
      </c>
      <c r="P156" s="39" t="str">
        <f t="shared" si="33"/>
        <v/>
      </c>
      <c r="Q156" s="39" t="str">
        <f t="shared" si="34"/>
        <v/>
      </c>
      <c r="R156" s="39" t="str">
        <f t="shared" si="35"/>
        <v/>
      </c>
      <c r="S156" s="39" t="str">
        <f t="shared" si="36"/>
        <v/>
      </c>
      <c r="T156" s="39" t="str">
        <f t="shared" si="37"/>
        <v/>
      </c>
      <c r="U156" s="39" t="str">
        <f t="shared" si="38"/>
        <v/>
      </c>
      <c r="W156" s="39" t="str">
        <f>IF(F156="Yes",1,"")</f>
        <v/>
      </c>
    </row>
    <row r="157" spans="1:23" ht="15.5" x14ac:dyDescent="0.35">
      <c r="A157" s="47"/>
      <c r="B157" s="47"/>
      <c r="C157" s="47"/>
      <c r="D157" s="47"/>
      <c r="E157" s="48"/>
      <c r="F157" s="47"/>
      <c r="I157" s="39" t="str">
        <f t="shared" si="26"/>
        <v/>
      </c>
      <c r="J157" s="39" t="str">
        <f t="shared" si="27"/>
        <v/>
      </c>
      <c r="K157" s="39" t="str">
        <f t="shared" si="28"/>
        <v/>
      </c>
      <c r="L157" s="39" t="str">
        <f t="shared" si="29"/>
        <v/>
      </c>
      <c r="M157" s="39" t="str">
        <f t="shared" si="30"/>
        <v/>
      </c>
      <c r="N157" s="39" t="str">
        <f t="shared" si="31"/>
        <v/>
      </c>
      <c r="O157" s="39" t="str">
        <f t="shared" si="32"/>
        <v/>
      </c>
      <c r="P157" s="39" t="str">
        <f t="shared" si="33"/>
        <v/>
      </c>
      <c r="Q157" s="39" t="str">
        <f t="shared" si="34"/>
        <v/>
      </c>
      <c r="R157" s="39" t="str">
        <f t="shared" si="35"/>
        <v/>
      </c>
      <c r="S157" s="39" t="str">
        <f t="shared" si="36"/>
        <v/>
      </c>
      <c r="T157" s="39" t="str">
        <f t="shared" si="37"/>
        <v/>
      </c>
      <c r="U157" s="39" t="str">
        <f t="shared" si="38"/>
        <v/>
      </c>
      <c r="W157" s="39" t="str">
        <f>IF(F157="Yes",1,"")</f>
        <v/>
      </c>
    </row>
    <row r="158" spans="1:23" ht="15.5" x14ac:dyDescent="0.35">
      <c r="A158" s="47"/>
      <c r="B158" s="47"/>
      <c r="C158" s="47"/>
      <c r="D158" s="47"/>
      <c r="E158" s="48"/>
      <c r="F158" s="47"/>
      <c r="I158" s="39" t="str">
        <f t="shared" si="26"/>
        <v/>
      </c>
      <c r="J158" s="39" t="str">
        <f t="shared" si="27"/>
        <v/>
      </c>
      <c r="K158" s="39" t="str">
        <f t="shared" si="28"/>
        <v/>
      </c>
      <c r="L158" s="39" t="str">
        <f t="shared" si="29"/>
        <v/>
      </c>
      <c r="M158" s="39" t="str">
        <f t="shared" si="30"/>
        <v/>
      </c>
      <c r="N158" s="39" t="str">
        <f t="shared" si="31"/>
        <v/>
      </c>
      <c r="O158" s="39" t="str">
        <f t="shared" si="32"/>
        <v/>
      </c>
      <c r="P158" s="39" t="str">
        <f t="shared" si="33"/>
        <v/>
      </c>
      <c r="Q158" s="39" t="str">
        <f t="shared" si="34"/>
        <v/>
      </c>
      <c r="R158" s="39" t="str">
        <f t="shared" si="35"/>
        <v/>
      </c>
      <c r="S158" s="39" t="str">
        <f t="shared" si="36"/>
        <v/>
      </c>
      <c r="T158" s="39" t="str">
        <f t="shared" si="37"/>
        <v/>
      </c>
      <c r="U158" s="39" t="str">
        <f t="shared" si="38"/>
        <v/>
      </c>
      <c r="W158" s="39" t="str">
        <f>IF(F158="Yes",1,"")</f>
        <v/>
      </c>
    </row>
    <row r="159" spans="1:23" ht="15.5" x14ac:dyDescent="0.35">
      <c r="A159" s="47"/>
      <c r="B159" s="47"/>
      <c r="C159" s="47"/>
      <c r="D159" s="47"/>
      <c r="E159" s="48"/>
      <c r="F159" s="47"/>
      <c r="I159" s="39" t="str">
        <f t="shared" si="26"/>
        <v/>
      </c>
      <c r="J159" s="39" t="str">
        <f t="shared" si="27"/>
        <v/>
      </c>
      <c r="K159" s="39" t="str">
        <f t="shared" si="28"/>
        <v/>
      </c>
      <c r="L159" s="39" t="str">
        <f t="shared" si="29"/>
        <v/>
      </c>
      <c r="M159" s="39" t="str">
        <f t="shared" si="30"/>
        <v/>
      </c>
      <c r="N159" s="39" t="str">
        <f t="shared" si="31"/>
        <v/>
      </c>
      <c r="O159" s="39" t="str">
        <f t="shared" si="32"/>
        <v/>
      </c>
      <c r="P159" s="39" t="str">
        <f t="shared" si="33"/>
        <v/>
      </c>
      <c r="Q159" s="39" t="str">
        <f t="shared" si="34"/>
        <v/>
      </c>
      <c r="R159" s="39" t="str">
        <f t="shared" si="35"/>
        <v/>
      </c>
      <c r="S159" s="39" t="str">
        <f t="shared" si="36"/>
        <v/>
      </c>
      <c r="T159" s="39" t="str">
        <f t="shared" si="37"/>
        <v/>
      </c>
      <c r="U159" s="39" t="str">
        <f t="shared" si="38"/>
        <v/>
      </c>
      <c r="W159" s="39" t="str">
        <f>IF(F159="Yes",1,"")</f>
        <v/>
      </c>
    </row>
    <row r="160" spans="1:23" ht="15.5" x14ac:dyDescent="0.35">
      <c r="A160" s="47"/>
      <c r="B160" s="47"/>
      <c r="C160" s="47"/>
      <c r="D160" s="47"/>
      <c r="E160" s="48"/>
      <c r="F160" s="47"/>
      <c r="I160" s="39" t="str">
        <f t="shared" si="26"/>
        <v/>
      </c>
      <c r="J160" s="39" t="str">
        <f t="shared" si="27"/>
        <v/>
      </c>
      <c r="K160" s="39" t="str">
        <f t="shared" si="28"/>
        <v/>
      </c>
      <c r="L160" s="39" t="str">
        <f t="shared" si="29"/>
        <v/>
      </c>
      <c r="M160" s="39" t="str">
        <f t="shared" si="30"/>
        <v/>
      </c>
      <c r="N160" s="39" t="str">
        <f t="shared" si="31"/>
        <v/>
      </c>
      <c r="O160" s="39" t="str">
        <f t="shared" si="32"/>
        <v/>
      </c>
      <c r="P160" s="39" t="str">
        <f t="shared" si="33"/>
        <v/>
      </c>
      <c r="Q160" s="39" t="str">
        <f t="shared" si="34"/>
        <v/>
      </c>
      <c r="R160" s="39" t="str">
        <f t="shared" si="35"/>
        <v/>
      </c>
      <c r="S160" s="39" t="str">
        <f t="shared" si="36"/>
        <v/>
      </c>
      <c r="T160" s="39" t="str">
        <f t="shared" si="37"/>
        <v/>
      </c>
      <c r="U160" s="39" t="str">
        <f t="shared" si="38"/>
        <v/>
      </c>
      <c r="W160" s="39" t="str">
        <f>IF(F160="Yes",1,"")</f>
        <v/>
      </c>
    </row>
    <row r="161" spans="1:23" ht="15.5" x14ac:dyDescent="0.35">
      <c r="A161" s="47"/>
      <c r="B161" s="47"/>
      <c r="C161" s="47"/>
      <c r="D161" s="47"/>
      <c r="E161" s="48"/>
      <c r="F161" s="47"/>
      <c r="I161" s="39" t="str">
        <f t="shared" si="26"/>
        <v/>
      </c>
      <c r="J161" s="39" t="str">
        <f t="shared" si="27"/>
        <v/>
      </c>
      <c r="K161" s="39" t="str">
        <f t="shared" si="28"/>
        <v/>
      </c>
      <c r="L161" s="39" t="str">
        <f t="shared" si="29"/>
        <v/>
      </c>
      <c r="M161" s="39" t="str">
        <f t="shared" si="30"/>
        <v/>
      </c>
      <c r="N161" s="39" t="str">
        <f t="shared" si="31"/>
        <v/>
      </c>
      <c r="O161" s="39" t="str">
        <f t="shared" si="32"/>
        <v/>
      </c>
      <c r="P161" s="39" t="str">
        <f t="shared" si="33"/>
        <v/>
      </c>
      <c r="Q161" s="39" t="str">
        <f t="shared" si="34"/>
        <v/>
      </c>
      <c r="R161" s="39" t="str">
        <f t="shared" si="35"/>
        <v/>
      </c>
      <c r="S161" s="39" t="str">
        <f t="shared" si="36"/>
        <v/>
      </c>
      <c r="T161" s="39" t="str">
        <f t="shared" si="37"/>
        <v/>
      </c>
      <c r="U161" s="39" t="str">
        <f t="shared" si="38"/>
        <v/>
      </c>
      <c r="W161" s="39" t="str">
        <f>IF(F161="Yes",1,"")</f>
        <v/>
      </c>
    </row>
    <row r="162" spans="1:23" ht="15.5" x14ac:dyDescent="0.35">
      <c r="A162" s="47"/>
      <c r="B162" s="47"/>
      <c r="C162" s="47"/>
      <c r="D162" s="47"/>
      <c r="E162" s="48"/>
      <c r="F162" s="47"/>
      <c r="I162" s="39" t="str">
        <f t="shared" si="26"/>
        <v/>
      </c>
      <c r="J162" s="39" t="str">
        <f t="shared" si="27"/>
        <v/>
      </c>
      <c r="K162" s="39" t="str">
        <f t="shared" si="28"/>
        <v/>
      </c>
      <c r="L162" s="39" t="str">
        <f t="shared" si="29"/>
        <v/>
      </c>
      <c r="M162" s="39" t="str">
        <f t="shared" si="30"/>
        <v/>
      </c>
      <c r="N162" s="39" t="str">
        <f t="shared" si="31"/>
        <v/>
      </c>
      <c r="O162" s="39" t="str">
        <f t="shared" si="32"/>
        <v/>
      </c>
      <c r="P162" s="39" t="str">
        <f t="shared" si="33"/>
        <v/>
      </c>
      <c r="Q162" s="39" t="str">
        <f t="shared" si="34"/>
        <v/>
      </c>
      <c r="R162" s="39" t="str">
        <f t="shared" si="35"/>
        <v/>
      </c>
      <c r="S162" s="39" t="str">
        <f t="shared" si="36"/>
        <v/>
      </c>
      <c r="T162" s="39" t="str">
        <f t="shared" si="37"/>
        <v/>
      </c>
      <c r="U162" s="39" t="str">
        <f t="shared" si="38"/>
        <v/>
      </c>
      <c r="W162" s="39" t="str">
        <f>IF(F162="Yes",1,"")</f>
        <v/>
      </c>
    </row>
    <row r="163" spans="1:23" ht="15.5" x14ac:dyDescent="0.35">
      <c r="A163" s="47"/>
      <c r="B163" s="47"/>
      <c r="C163" s="47"/>
      <c r="D163" s="47"/>
      <c r="E163" s="48"/>
      <c r="F163" s="47"/>
      <c r="I163" s="39" t="str">
        <f t="shared" si="26"/>
        <v/>
      </c>
      <c r="J163" s="39" t="str">
        <f t="shared" si="27"/>
        <v/>
      </c>
      <c r="K163" s="39" t="str">
        <f t="shared" si="28"/>
        <v/>
      </c>
      <c r="L163" s="39" t="str">
        <f t="shared" si="29"/>
        <v/>
      </c>
      <c r="M163" s="39" t="str">
        <f t="shared" si="30"/>
        <v/>
      </c>
      <c r="N163" s="39" t="str">
        <f t="shared" si="31"/>
        <v/>
      </c>
      <c r="O163" s="39" t="str">
        <f t="shared" si="32"/>
        <v/>
      </c>
      <c r="P163" s="39" t="str">
        <f t="shared" si="33"/>
        <v/>
      </c>
      <c r="Q163" s="39" t="str">
        <f t="shared" si="34"/>
        <v/>
      </c>
      <c r="R163" s="39" t="str">
        <f t="shared" si="35"/>
        <v/>
      </c>
      <c r="S163" s="39" t="str">
        <f t="shared" si="36"/>
        <v/>
      </c>
      <c r="T163" s="39" t="str">
        <f t="shared" si="37"/>
        <v/>
      </c>
      <c r="U163" s="39" t="str">
        <f t="shared" si="38"/>
        <v/>
      </c>
      <c r="W163" s="39" t="str">
        <f>IF(F163="Yes",1,"")</f>
        <v/>
      </c>
    </row>
    <row r="164" spans="1:23" ht="15.5" x14ac:dyDescent="0.35">
      <c r="A164" s="47"/>
      <c r="B164" s="47"/>
      <c r="C164" s="47"/>
      <c r="D164" s="47"/>
      <c r="E164" s="48"/>
      <c r="F164" s="47"/>
      <c r="I164" s="39" t="str">
        <f t="shared" si="26"/>
        <v/>
      </c>
      <c r="J164" s="39" t="str">
        <f t="shared" si="27"/>
        <v/>
      </c>
      <c r="K164" s="39" t="str">
        <f t="shared" si="28"/>
        <v/>
      </c>
      <c r="L164" s="39" t="str">
        <f t="shared" si="29"/>
        <v/>
      </c>
      <c r="M164" s="39" t="str">
        <f t="shared" si="30"/>
        <v/>
      </c>
      <c r="N164" s="39" t="str">
        <f t="shared" si="31"/>
        <v/>
      </c>
      <c r="O164" s="39" t="str">
        <f t="shared" si="32"/>
        <v/>
      </c>
      <c r="P164" s="39" t="str">
        <f t="shared" si="33"/>
        <v/>
      </c>
      <c r="Q164" s="39" t="str">
        <f t="shared" si="34"/>
        <v/>
      </c>
      <c r="R164" s="39" t="str">
        <f t="shared" si="35"/>
        <v/>
      </c>
      <c r="S164" s="39" t="str">
        <f t="shared" si="36"/>
        <v/>
      </c>
      <c r="T164" s="39" t="str">
        <f t="shared" si="37"/>
        <v/>
      </c>
      <c r="U164" s="39" t="str">
        <f t="shared" si="38"/>
        <v/>
      </c>
      <c r="W164" s="39" t="str">
        <f>IF(F164="Yes",1,"")</f>
        <v/>
      </c>
    </row>
    <row r="165" spans="1:23" ht="15.5" x14ac:dyDescent="0.35">
      <c r="A165" s="47"/>
      <c r="B165" s="47"/>
      <c r="C165" s="47"/>
      <c r="D165" s="47"/>
      <c r="E165" s="48"/>
      <c r="F165" s="47"/>
      <c r="I165" s="39" t="str">
        <f t="shared" si="26"/>
        <v/>
      </c>
      <c r="J165" s="39" t="str">
        <f t="shared" si="27"/>
        <v/>
      </c>
      <c r="K165" s="39" t="str">
        <f t="shared" si="28"/>
        <v/>
      </c>
      <c r="L165" s="39" t="str">
        <f t="shared" si="29"/>
        <v/>
      </c>
      <c r="M165" s="39" t="str">
        <f t="shared" si="30"/>
        <v/>
      </c>
      <c r="N165" s="39" t="str">
        <f t="shared" si="31"/>
        <v/>
      </c>
      <c r="O165" s="39" t="str">
        <f t="shared" si="32"/>
        <v/>
      </c>
      <c r="P165" s="39" t="str">
        <f t="shared" si="33"/>
        <v/>
      </c>
      <c r="Q165" s="39" t="str">
        <f t="shared" si="34"/>
        <v/>
      </c>
      <c r="R165" s="39" t="str">
        <f t="shared" si="35"/>
        <v/>
      </c>
      <c r="S165" s="39" t="str">
        <f t="shared" si="36"/>
        <v/>
      </c>
      <c r="T165" s="39" t="str">
        <f t="shared" si="37"/>
        <v/>
      </c>
      <c r="U165" s="39" t="str">
        <f t="shared" si="38"/>
        <v/>
      </c>
      <c r="W165" s="39" t="str">
        <f>IF(F165="Yes",1,"")</f>
        <v/>
      </c>
    </row>
    <row r="166" spans="1:23" ht="15.5" x14ac:dyDescent="0.35">
      <c r="A166" s="47"/>
      <c r="B166" s="47"/>
      <c r="C166" s="47"/>
      <c r="D166" s="47"/>
      <c r="E166" s="48"/>
      <c r="F166" s="47"/>
      <c r="I166" s="39" t="str">
        <f t="shared" si="26"/>
        <v/>
      </c>
      <c r="J166" s="39" t="str">
        <f t="shared" si="27"/>
        <v/>
      </c>
      <c r="K166" s="39" t="str">
        <f t="shared" si="28"/>
        <v/>
      </c>
      <c r="L166" s="39" t="str">
        <f t="shared" si="29"/>
        <v/>
      </c>
      <c r="M166" s="39" t="str">
        <f t="shared" si="30"/>
        <v/>
      </c>
      <c r="N166" s="39" t="str">
        <f t="shared" si="31"/>
        <v/>
      </c>
      <c r="O166" s="39" t="str">
        <f t="shared" si="32"/>
        <v/>
      </c>
      <c r="P166" s="39" t="str">
        <f t="shared" si="33"/>
        <v/>
      </c>
      <c r="Q166" s="39" t="str">
        <f t="shared" si="34"/>
        <v/>
      </c>
      <c r="R166" s="39" t="str">
        <f t="shared" si="35"/>
        <v/>
      </c>
      <c r="S166" s="39" t="str">
        <f t="shared" si="36"/>
        <v/>
      </c>
      <c r="T166" s="39" t="str">
        <f t="shared" si="37"/>
        <v/>
      </c>
      <c r="U166" s="39" t="str">
        <f t="shared" si="38"/>
        <v/>
      </c>
      <c r="W166" s="39" t="str">
        <f>IF(F166="Yes",1,"")</f>
        <v/>
      </c>
    </row>
    <row r="167" spans="1:23" ht="15.5" x14ac:dyDescent="0.35">
      <c r="A167" s="47"/>
      <c r="B167" s="47"/>
      <c r="C167" s="47"/>
      <c r="D167" s="47"/>
      <c r="E167" s="48"/>
      <c r="F167" s="47"/>
      <c r="I167" s="39" t="str">
        <f t="shared" si="26"/>
        <v/>
      </c>
      <c r="J167" s="39" t="str">
        <f t="shared" si="27"/>
        <v/>
      </c>
      <c r="K167" s="39" t="str">
        <f t="shared" si="28"/>
        <v/>
      </c>
      <c r="L167" s="39" t="str">
        <f t="shared" si="29"/>
        <v/>
      </c>
      <c r="M167" s="39" t="str">
        <f t="shared" si="30"/>
        <v/>
      </c>
      <c r="N167" s="39" t="str">
        <f t="shared" si="31"/>
        <v/>
      </c>
      <c r="O167" s="39" t="str">
        <f t="shared" si="32"/>
        <v/>
      </c>
      <c r="P167" s="39" t="str">
        <f t="shared" si="33"/>
        <v/>
      </c>
      <c r="Q167" s="39" t="str">
        <f t="shared" si="34"/>
        <v/>
      </c>
      <c r="R167" s="39" t="str">
        <f t="shared" si="35"/>
        <v/>
      </c>
      <c r="S167" s="39" t="str">
        <f t="shared" si="36"/>
        <v/>
      </c>
      <c r="T167" s="39" t="str">
        <f t="shared" si="37"/>
        <v/>
      </c>
      <c r="U167" s="39" t="str">
        <f t="shared" si="38"/>
        <v/>
      </c>
      <c r="W167" s="39" t="str">
        <f>IF(F167="Yes",1,"")</f>
        <v/>
      </c>
    </row>
    <row r="168" spans="1:23" ht="15.5" x14ac:dyDescent="0.35">
      <c r="A168" s="47"/>
      <c r="B168" s="47"/>
      <c r="C168" s="47"/>
      <c r="D168" s="47"/>
      <c r="E168" s="48"/>
      <c r="F168" s="47"/>
      <c r="I168" s="39" t="str">
        <f t="shared" si="26"/>
        <v/>
      </c>
      <c r="J168" s="39" t="str">
        <f t="shared" si="27"/>
        <v/>
      </c>
      <c r="K168" s="39" t="str">
        <f t="shared" si="28"/>
        <v/>
      </c>
      <c r="L168" s="39" t="str">
        <f t="shared" si="29"/>
        <v/>
      </c>
      <c r="M168" s="39" t="str">
        <f t="shared" si="30"/>
        <v/>
      </c>
      <c r="N168" s="39" t="str">
        <f t="shared" si="31"/>
        <v/>
      </c>
      <c r="O168" s="39" t="str">
        <f t="shared" si="32"/>
        <v/>
      </c>
      <c r="P168" s="39" t="str">
        <f t="shared" si="33"/>
        <v/>
      </c>
      <c r="Q168" s="39" t="str">
        <f t="shared" si="34"/>
        <v/>
      </c>
      <c r="R168" s="39" t="str">
        <f t="shared" si="35"/>
        <v/>
      </c>
      <c r="S168" s="39" t="str">
        <f t="shared" si="36"/>
        <v/>
      </c>
      <c r="T168" s="39" t="str">
        <f t="shared" si="37"/>
        <v/>
      </c>
      <c r="U168" s="39" t="str">
        <f t="shared" si="38"/>
        <v/>
      </c>
      <c r="W168" s="39" t="str">
        <f>IF(F168="Yes",1,"")</f>
        <v/>
      </c>
    </row>
    <row r="169" spans="1:23" ht="15.5" x14ac:dyDescent="0.35">
      <c r="A169" s="47"/>
      <c r="B169" s="47"/>
      <c r="C169" s="47"/>
      <c r="D169" s="47"/>
      <c r="E169" s="48"/>
      <c r="F169" s="47"/>
      <c r="I169" s="39" t="str">
        <f t="shared" si="26"/>
        <v/>
      </c>
      <c r="J169" s="39" t="str">
        <f t="shared" si="27"/>
        <v/>
      </c>
      <c r="K169" s="39" t="str">
        <f t="shared" si="28"/>
        <v/>
      </c>
      <c r="L169" s="39" t="str">
        <f t="shared" si="29"/>
        <v/>
      </c>
      <c r="M169" s="39" t="str">
        <f t="shared" si="30"/>
        <v/>
      </c>
      <c r="N169" s="39" t="str">
        <f t="shared" si="31"/>
        <v/>
      </c>
      <c r="O169" s="39" t="str">
        <f t="shared" si="32"/>
        <v/>
      </c>
      <c r="P169" s="39" t="str">
        <f t="shared" si="33"/>
        <v/>
      </c>
      <c r="Q169" s="39" t="str">
        <f t="shared" si="34"/>
        <v/>
      </c>
      <c r="R169" s="39" t="str">
        <f t="shared" si="35"/>
        <v/>
      </c>
      <c r="S169" s="39" t="str">
        <f t="shared" si="36"/>
        <v/>
      </c>
      <c r="T169" s="39" t="str">
        <f t="shared" si="37"/>
        <v/>
      </c>
      <c r="U169" s="39" t="str">
        <f t="shared" si="38"/>
        <v/>
      </c>
      <c r="W169" s="39" t="str">
        <f>IF(F169="Yes",1,"")</f>
        <v/>
      </c>
    </row>
    <row r="170" spans="1:23" ht="15.5" x14ac:dyDescent="0.35">
      <c r="A170" s="47"/>
      <c r="B170" s="47"/>
      <c r="C170" s="47"/>
      <c r="D170" s="47"/>
      <c r="E170" s="48"/>
      <c r="F170" s="47"/>
      <c r="I170" s="39" t="str">
        <f t="shared" si="26"/>
        <v/>
      </c>
      <c r="J170" s="39" t="str">
        <f t="shared" si="27"/>
        <v/>
      </c>
      <c r="K170" s="39" t="str">
        <f t="shared" si="28"/>
        <v/>
      </c>
      <c r="L170" s="39" t="str">
        <f t="shared" si="29"/>
        <v/>
      </c>
      <c r="M170" s="39" t="str">
        <f t="shared" si="30"/>
        <v/>
      </c>
      <c r="N170" s="39" t="str">
        <f t="shared" si="31"/>
        <v/>
      </c>
      <c r="O170" s="39" t="str">
        <f t="shared" si="32"/>
        <v/>
      </c>
      <c r="P170" s="39" t="str">
        <f t="shared" si="33"/>
        <v/>
      </c>
      <c r="Q170" s="39" t="str">
        <f t="shared" si="34"/>
        <v/>
      </c>
      <c r="R170" s="39" t="str">
        <f t="shared" si="35"/>
        <v/>
      </c>
      <c r="S170" s="39" t="str">
        <f t="shared" si="36"/>
        <v/>
      </c>
      <c r="T170" s="39" t="str">
        <f t="shared" si="37"/>
        <v/>
      </c>
      <c r="U170" s="39" t="str">
        <f t="shared" si="38"/>
        <v/>
      </c>
      <c r="W170" s="39" t="str">
        <f>IF(F170="Yes",1,"")</f>
        <v/>
      </c>
    </row>
    <row r="171" spans="1:23" ht="15.5" x14ac:dyDescent="0.35">
      <c r="A171" s="47"/>
      <c r="B171" s="47"/>
      <c r="C171" s="47"/>
      <c r="D171" s="47"/>
      <c r="E171" s="48"/>
      <c r="F171" s="47"/>
      <c r="I171" s="39" t="str">
        <f t="shared" si="26"/>
        <v/>
      </c>
      <c r="J171" s="39" t="str">
        <f t="shared" si="27"/>
        <v/>
      </c>
      <c r="K171" s="39" t="str">
        <f t="shared" si="28"/>
        <v/>
      </c>
      <c r="L171" s="39" t="str">
        <f t="shared" si="29"/>
        <v/>
      </c>
      <c r="M171" s="39" t="str">
        <f t="shared" si="30"/>
        <v/>
      </c>
      <c r="N171" s="39" t="str">
        <f t="shared" si="31"/>
        <v/>
      </c>
      <c r="O171" s="39" t="str">
        <f t="shared" si="32"/>
        <v/>
      </c>
      <c r="P171" s="39" t="str">
        <f t="shared" si="33"/>
        <v/>
      </c>
      <c r="Q171" s="39" t="str">
        <f t="shared" si="34"/>
        <v/>
      </c>
      <c r="R171" s="39" t="str">
        <f t="shared" si="35"/>
        <v/>
      </c>
      <c r="S171" s="39" t="str">
        <f t="shared" si="36"/>
        <v/>
      </c>
      <c r="T171" s="39" t="str">
        <f t="shared" si="37"/>
        <v/>
      </c>
      <c r="U171" s="39" t="str">
        <f t="shared" si="38"/>
        <v/>
      </c>
      <c r="W171" s="39" t="str">
        <f>IF(F171="Yes",1,"")</f>
        <v/>
      </c>
    </row>
    <row r="172" spans="1:23" ht="15.5" x14ac:dyDescent="0.35">
      <c r="A172" s="47"/>
      <c r="B172" s="47"/>
      <c r="C172" s="47"/>
      <c r="D172" s="47"/>
      <c r="E172" s="48"/>
      <c r="F172" s="47"/>
      <c r="I172" s="39" t="str">
        <f t="shared" si="26"/>
        <v/>
      </c>
      <c r="J172" s="39" t="str">
        <f t="shared" si="27"/>
        <v/>
      </c>
      <c r="K172" s="39" t="str">
        <f t="shared" si="28"/>
        <v/>
      </c>
      <c r="L172" s="39" t="str">
        <f t="shared" si="29"/>
        <v/>
      </c>
      <c r="M172" s="39" t="str">
        <f t="shared" si="30"/>
        <v/>
      </c>
      <c r="N172" s="39" t="str">
        <f t="shared" si="31"/>
        <v/>
      </c>
      <c r="O172" s="39" t="str">
        <f t="shared" si="32"/>
        <v/>
      </c>
      <c r="P172" s="39" t="str">
        <f t="shared" si="33"/>
        <v/>
      </c>
      <c r="Q172" s="39" t="str">
        <f t="shared" si="34"/>
        <v/>
      </c>
      <c r="R172" s="39" t="str">
        <f t="shared" si="35"/>
        <v/>
      </c>
      <c r="S172" s="39" t="str">
        <f t="shared" si="36"/>
        <v/>
      </c>
      <c r="T172" s="39" t="str">
        <f t="shared" si="37"/>
        <v/>
      </c>
      <c r="U172" s="39" t="str">
        <f t="shared" si="38"/>
        <v/>
      </c>
      <c r="W172" s="39" t="str">
        <f>IF(F172="Yes",1,"")</f>
        <v/>
      </c>
    </row>
    <row r="173" spans="1:23" ht="15.5" x14ac:dyDescent="0.35">
      <c r="A173" s="47"/>
      <c r="B173" s="47"/>
      <c r="C173" s="47"/>
      <c r="D173" s="47"/>
      <c r="E173" s="48"/>
      <c r="F173" s="47"/>
      <c r="I173" s="39" t="str">
        <f t="shared" si="26"/>
        <v/>
      </c>
      <c r="J173" s="39" t="str">
        <f t="shared" si="27"/>
        <v/>
      </c>
      <c r="K173" s="39" t="str">
        <f t="shared" si="28"/>
        <v/>
      </c>
      <c r="L173" s="39" t="str">
        <f t="shared" si="29"/>
        <v/>
      </c>
      <c r="M173" s="39" t="str">
        <f t="shared" si="30"/>
        <v/>
      </c>
      <c r="N173" s="39" t="str">
        <f t="shared" si="31"/>
        <v/>
      </c>
      <c r="O173" s="39" t="str">
        <f t="shared" si="32"/>
        <v/>
      </c>
      <c r="P173" s="39" t="str">
        <f t="shared" si="33"/>
        <v/>
      </c>
      <c r="Q173" s="39" t="str">
        <f t="shared" si="34"/>
        <v/>
      </c>
      <c r="R173" s="39" t="str">
        <f t="shared" si="35"/>
        <v/>
      </c>
      <c r="S173" s="39" t="str">
        <f t="shared" si="36"/>
        <v/>
      </c>
      <c r="T173" s="39" t="str">
        <f t="shared" si="37"/>
        <v/>
      </c>
      <c r="U173" s="39" t="str">
        <f t="shared" si="38"/>
        <v/>
      </c>
      <c r="W173" s="39" t="str">
        <f>IF(F173="Yes",1,"")</f>
        <v/>
      </c>
    </row>
    <row r="174" spans="1:23" ht="15.5" x14ac:dyDescent="0.35">
      <c r="A174" s="47"/>
      <c r="B174" s="47"/>
      <c r="C174" s="47"/>
      <c r="D174" s="47"/>
      <c r="E174" s="48"/>
      <c r="F174" s="47"/>
      <c r="I174" s="39" t="str">
        <f t="shared" si="26"/>
        <v/>
      </c>
      <c r="J174" s="39" t="str">
        <f t="shared" si="27"/>
        <v/>
      </c>
      <c r="K174" s="39" t="str">
        <f t="shared" si="28"/>
        <v/>
      </c>
      <c r="L174" s="39" t="str">
        <f t="shared" si="29"/>
        <v/>
      </c>
      <c r="M174" s="39" t="str">
        <f t="shared" si="30"/>
        <v/>
      </c>
      <c r="N174" s="39" t="str">
        <f t="shared" si="31"/>
        <v/>
      </c>
      <c r="O174" s="39" t="str">
        <f t="shared" si="32"/>
        <v/>
      </c>
      <c r="P174" s="39" t="str">
        <f t="shared" si="33"/>
        <v/>
      </c>
      <c r="Q174" s="39" t="str">
        <f t="shared" si="34"/>
        <v/>
      </c>
      <c r="R174" s="39" t="str">
        <f t="shared" si="35"/>
        <v/>
      </c>
      <c r="S174" s="39" t="str">
        <f t="shared" si="36"/>
        <v/>
      </c>
      <c r="T174" s="39" t="str">
        <f t="shared" si="37"/>
        <v/>
      </c>
      <c r="U174" s="39" t="str">
        <f t="shared" si="38"/>
        <v/>
      </c>
      <c r="W174" s="39" t="str">
        <f>IF(F174="Yes",1,"")</f>
        <v/>
      </c>
    </row>
    <row r="175" spans="1:23" ht="15.5" x14ac:dyDescent="0.35">
      <c r="A175" s="47"/>
      <c r="B175" s="47"/>
      <c r="C175" s="47"/>
      <c r="D175" s="47"/>
      <c r="E175" s="48"/>
      <c r="F175" s="47"/>
      <c r="I175" s="39" t="str">
        <f t="shared" si="26"/>
        <v/>
      </c>
      <c r="J175" s="39" t="str">
        <f t="shared" si="27"/>
        <v/>
      </c>
      <c r="K175" s="39" t="str">
        <f t="shared" si="28"/>
        <v/>
      </c>
      <c r="L175" s="39" t="str">
        <f t="shared" si="29"/>
        <v/>
      </c>
      <c r="M175" s="39" t="str">
        <f t="shared" si="30"/>
        <v/>
      </c>
      <c r="N175" s="39" t="str">
        <f t="shared" si="31"/>
        <v/>
      </c>
      <c r="O175" s="39" t="str">
        <f t="shared" si="32"/>
        <v/>
      </c>
      <c r="P175" s="39" t="str">
        <f t="shared" si="33"/>
        <v/>
      </c>
      <c r="Q175" s="39" t="str">
        <f t="shared" si="34"/>
        <v/>
      </c>
      <c r="R175" s="39" t="str">
        <f t="shared" si="35"/>
        <v/>
      </c>
      <c r="S175" s="39" t="str">
        <f t="shared" si="36"/>
        <v/>
      </c>
      <c r="T175" s="39" t="str">
        <f t="shared" si="37"/>
        <v/>
      </c>
      <c r="U175" s="39" t="str">
        <f t="shared" si="38"/>
        <v/>
      </c>
      <c r="W175" s="39" t="str">
        <f>IF(F175="Yes",1,"")</f>
        <v/>
      </c>
    </row>
    <row r="176" spans="1:23" ht="15.5" x14ac:dyDescent="0.35">
      <c r="A176" s="47"/>
      <c r="B176" s="47"/>
      <c r="C176" s="47"/>
      <c r="D176" s="47"/>
      <c r="E176" s="48"/>
      <c r="F176" s="47"/>
      <c r="I176" s="39" t="str">
        <f t="shared" si="26"/>
        <v/>
      </c>
      <c r="J176" s="39" t="str">
        <f t="shared" si="27"/>
        <v/>
      </c>
      <c r="K176" s="39" t="str">
        <f t="shared" si="28"/>
        <v/>
      </c>
      <c r="L176" s="39" t="str">
        <f t="shared" si="29"/>
        <v/>
      </c>
      <c r="M176" s="39" t="str">
        <f t="shared" si="30"/>
        <v/>
      </c>
      <c r="N176" s="39" t="str">
        <f t="shared" si="31"/>
        <v/>
      </c>
      <c r="O176" s="39" t="str">
        <f t="shared" si="32"/>
        <v/>
      </c>
      <c r="P176" s="39" t="str">
        <f t="shared" si="33"/>
        <v/>
      </c>
      <c r="Q176" s="39" t="str">
        <f t="shared" si="34"/>
        <v/>
      </c>
      <c r="R176" s="39" t="str">
        <f t="shared" si="35"/>
        <v/>
      </c>
      <c r="S176" s="39" t="str">
        <f t="shared" si="36"/>
        <v/>
      </c>
      <c r="T176" s="39" t="str">
        <f t="shared" si="37"/>
        <v/>
      </c>
      <c r="U176" s="39" t="str">
        <f t="shared" si="38"/>
        <v/>
      </c>
      <c r="W176" s="39" t="str">
        <f>IF(F176="Yes",1,"")</f>
        <v/>
      </c>
    </row>
    <row r="177" spans="1:23" ht="15.5" x14ac:dyDescent="0.35">
      <c r="A177" s="47"/>
      <c r="B177" s="47"/>
      <c r="C177" s="47"/>
      <c r="D177" s="47"/>
      <c r="E177" s="48"/>
      <c r="F177" s="47"/>
      <c r="I177" s="39" t="str">
        <f t="shared" si="26"/>
        <v/>
      </c>
      <c r="J177" s="39" t="str">
        <f t="shared" si="27"/>
        <v/>
      </c>
      <c r="K177" s="39" t="str">
        <f t="shared" si="28"/>
        <v/>
      </c>
      <c r="L177" s="39" t="str">
        <f t="shared" si="29"/>
        <v/>
      </c>
      <c r="M177" s="39" t="str">
        <f t="shared" si="30"/>
        <v/>
      </c>
      <c r="N177" s="39" t="str">
        <f t="shared" si="31"/>
        <v/>
      </c>
      <c r="O177" s="39" t="str">
        <f t="shared" si="32"/>
        <v/>
      </c>
      <c r="P177" s="39" t="str">
        <f t="shared" si="33"/>
        <v/>
      </c>
      <c r="Q177" s="39" t="str">
        <f t="shared" si="34"/>
        <v/>
      </c>
      <c r="R177" s="39" t="str">
        <f t="shared" si="35"/>
        <v/>
      </c>
      <c r="S177" s="39" t="str">
        <f t="shared" si="36"/>
        <v/>
      </c>
      <c r="T177" s="39" t="str">
        <f t="shared" si="37"/>
        <v/>
      </c>
      <c r="U177" s="39" t="str">
        <f t="shared" si="38"/>
        <v/>
      </c>
      <c r="W177" s="39" t="str">
        <f>IF(F177="Yes",1,"")</f>
        <v/>
      </c>
    </row>
    <row r="178" spans="1:23" ht="15.5" x14ac:dyDescent="0.35">
      <c r="A178" s="47"/>
      <c r="B178" s="47"/>
      <c r="C178" s="47"/>
      <c r="D178" s="47"/>
      <c r="E178" s="48"/>
      <c r="F178" s="47"/>
      <c r="I178" s="39" t="str">
        <f t="shared" si="26"/>
        <v/>
      </c>
      <c r="J178" s="39" t="str">
        <f t="shared" si="27"/>
        <v/>
      </c>
      <c r="K178" s="39" t="str">
        <f t="shared" si="28"/>
        <v/>
      </c>
      <c r="L178" s="39" t="str">
        <f t="shared" si="29"/>
        <v/>
      </c>
      <c r="M178" s="39" t="str">
        <f t="shared" si="30"/>
        <v/>
      </c>
      <c r="N178" s="39" t="str">
        <f t="shared" si="31"/>
        <v/>
      </c>
      <c r="O178" s="39" t="str">
        <f t="shared" si="32"/>
        <v/>
      </c>
      <c r="P178" s="39" t="str">
        <f t="shared" si="33"/>
        <v/>
      </c>
      <c r="Q178" s="39" t="str">
        <f t="shared" si="34"/>
        <v/>
      </c>
      <c r="R178" s="39" t="str">
        <f t="shared" si="35"/>
        <v/>
      </c>
      <c r="S178" s="39" t="str">
        <f t="shared" si="36"/>
        <v/>
      </c>
      <c r="T178" s="39" t="str">
        <f t="shared" si="37"/>
        <v/>
      </c>
      <c r="U178" s="39" t="str">
        <f t="shared" si="38"/>
        <v/>
      </c>
      <c r="W178" s="39" t="str">
        <f>IF(F178="Yes",1,"")</f>
        <v/>
      </c>
    </row>
    <row r="179" spans="1:23" ht="15.5" x14ac:dyDescent="0.35">
      <c r="A179" s="47"/>
      <c r="B179" s="47"/>
      <c r="C179" s="47"/>
      <c r="D179" s="47"/>
      <c r="E179" s="48"/>
      <c r="F179" s="47"/>
      <c r="I179" s="39" t="str">
        <f t="shared" si="26"/>
        <v/>
      </c>
      <c r="J179" s="39" t="str">
        <f t="shared" si="27"/>
        <v/>
      </c>
      <c r="K179" s="39" t="str">
        <f t="shared" si="28"/>
        <v/>
      </c>
      <c r="L179" s="39" t="str">
        <f t="shared" si="29"/>
        <v/>
      </c>
      <c r="M179" s="39" t="str">
        <f t="shared" si="30"/>
        <v/>
      </c>
      <c r="N179" s="39" t="str">
        <f t="shared" si="31"/>
        <v/>
      </c>
      <c r="O179" s="39" t="str">
        <f t="shared" si="32"/>
        <v/>
      </c>
      <c r="P179" s="39" t="str">
        <f t="shared" si="33"/>
        <v/>
      </c>
      <c r="Q179" s="39" t="str">
        <f t="shared" si="34"/>
        <v/>
      </c>
      <c r="R179" s="39" t="str">
        <f t="shared" si="35"/>
        <v/>
      </c>
      <c r="S179" s="39" t="str">
        <f t="shared" si="36"/>
        <v/>
      </c>
      <c r="T179" s="39" t="str">
        <f t="shared" si="37"/>
        <v/>
      </c>
      <c r="U179" s="39" t="str">
        <f t="shared" si="38"/>
        <v/>
      </c>
      <c r="W179" s="39" t="str">
        <f>IF(F179="Yes",1,"")</f>
        <v/>
      </c>
    </row>
    <row r="180" spans="1:23" ht="15.5" x14ac:dyDescent="0.35">
      <c r="A180" s="47"/>
      <c r="B180" s="47"/>
      <c r="C180" s="47"/>
      <c r="D180" s="47"/>
      <c r="E180" s="48"/>
      <c r="F180" s="47"/>
      <c r="I180" s="39" t="str">
        <f t="shared" si="26"/>
        <v/>
      </c>
      <c r="J180" s="39" t="str">
        <f t="shared" si="27"/>
        <v/>
      </c>
      <c r="K180" s="39" t="str">
        <f t="shared" si="28"/>
        <v/>
      </c>
      <c r="L180" s="39" t="str">
        <f t="shared" si="29"/>
        <v/>
      </c>
      <c r="M180" s="39" t="str">
        <f t="shared" si="30"/>
        <v/>
      </c>
      <c r="N180" s="39" t="str">
        <f t="shared" si="31"/>
        <v/>
      </c>
      <c r="O180" s="39" t="str">
        <f t="shared" si="32"/>
        <v/>
      </c>
      <c r="P180" s="39" t="str">
        <f t="shared" si="33"/>
        <v/>
      </c>
      <c r="Q180" s="39" t="str">
        <f t="shared" si="34"/>
        <v/>
      </c>
      <c r="R180" s="39" t="str">
        <f t="shared" si="35"/>
        <v/>
      </c>
      <c r="S180" s="39" t="str">
        <f t="shared" si="36"/>
        <v/>
      </c>
      <c r="T180" s="39" t="str">
        <f t="shared" si="37"/>
        <v/>
      </c>
      <c r="U180" s="39" t="str">
        <f t="shared" si="38"/>
        <v/>
      </c>
      <c r="W180" s="39" t="str">
        <f>IF(F180="Yes",1,"")</f>
        <v/>
      </c>
    </row>
    <row r="181" spans="1:23" ht="15.5" x14ac:dyDescent="0.35">
      <c r="A181" s="47"/>
      <c r="B181" s="47"/>
      <c r="C181" s="47"/>
      <c r="D181" s="47"/>
      <c r="E181" s="48"/>
      <c r="F181" s="47"/>
      <c r="I181" s="39" t="str">
        <f t="shared" si="26"/>
        <v/>
      </c>
      <c r="J181" s="39" t="str">
        <f t="shared" si="27"/>
        <v/>
      </c>
      <c r="K181" s="39" t="str">
        <f t="shared" si="28"/>
        <v/>
      </c>
      <c r="L181" s="39" t="str">
        <f t="shared" si="29"/>
        <v/>
      </c>
      <c r="M181" s="39" t="str">
        <f t="shared" si="30"/>
        <v/>
      </c>
      <c r="N181" s="39" t="str">
        <f t="shared" si="31"/>
        <v/>
      </c>
      <c r="O181" s="39" t="str">
        <f t="shared" si="32"/>
        <v/>
      </c>
      <c r="P181" s="39" t="str">
        <f t="shared" si="33"/>
        <v/>
      </c>
      <c r="Q181" s="39" t="str">
        <f t="shared" si="34"/>
        <v/>
      </c>
      <c r="R181" s="39" t="str">
        <f t="shared" si="35"/>
        <v/>
      </c>
      <c r="S181" s="39" t="str">
        <f t="shared" si="36"/>
        <v/>
      </c>
      <c r="T181" s="39" t="str">
        <f t="shared" si="37"/>
        <v/>
      </c>
      <c r="U181" s="39" t="str">
        <f t="shared" si="38"/>
        <v/>
      </c>
      <c r="W181" s="39" t="str">
        <f>IF(F181="Yes",1,"")</f>
        <v/>
      </c>
    </row>
    <row r="182" spans="1:23" ht="15.5" x14ac:dyDescent="0.35">
      <c r="A182" s="47"/>
      <c r="B182" s="47"/>
      <c r="C182" s="47"/>
      <c r="D182" s="47"/>
      <c r="E182" s="48"/>
      <c r="F182" s="47"/>
      <c r="I182" s="39" t="str">
        <f t="shared" si="26"/>
        <v/>
      </c>
      <c r="J182" s="39" t="str">
        <f t="shared" si="27"/>
        <v/>
      </c>
      <c r="K182" s="39" t="str">
        <f t="shared" si="28"/>
        <v/>
      </c>
      <c r="L182" s="39" t="str">
        <f t="shared" si="29"/>
        <v/>
      </c>
      <c r="M182" s="39" t="str">
        <f t="shared" si="30"/>
        <v/>
      </c>
      <c r="N182" s="39" t="str">
        <f t="shared" si="31"/>
        <v/>
      </c>
      <c r="O182" s="39" t="str">
        <f t="shared" si="32"/>
        <v/>
      </c>
      <c r="P182" s="39" t="str">
        <f t="shared" si="33"/>
        <v/>
      </c>
      <c r="Q182" s="39" t="str">
        <f t="shared" si="34"/>
        <v/>
      </c>
      <c r="R182" s="39" t="str">
        <f t="shared" si="35"/>
        <v/>
      </c>
      <c r="S182" s="39" t="str">
        <f t="shared" si="36"/>
        <v/>
      </c>
      <c r="T182" s="39" t="str">
        <f t="shared" si="37"/>
        <v/>
      </c>
      <c r="U182" s="39" t="str">
        <f t="shared" si="38"/>
        <v/>
      </c>
      <c r="W182" s="39" t="str">
        <f>IF(F182="Yes",1,"")</f>
        <v/>
      </c>
    </row>
    <row r="183" spans="1:23" ht="15.5" x14ac:dyDescent="0.35">
      <c r="A183" s="47"/>
      <c r="B183" s="47"/>
      <c r="C183" s="47"/>
      <c r="D183" s="47"/>
      <c r="E183" s="48"/>
      <c r="F183" s="47"/>
      <c r="I183" s="39" t="str">
        <f t="shared" si="26"/>
        <v/>
      </c>
      <c r="J183" s="39" t="str">
        <f t="shared" si="27"/>
        <v/>
      </c>
      <c r="K183" s="39" t="str">
        <f t="shared" si="28"/>
        <v/>
      </c>
      <c r="L183" s="39" t="str">
        <f t="shared" si="29"/>
        <v/>
      </c>
      <c r="M183" s="39" t="str">
        <f t="shared" si="30"/>
        <v/>
      </c>
      <c r="N183" s="39" t="str">
        <f t="shared" si="31"/>
        <v/>
      </c>
      <c r="O183" s="39" t="str">
        <f t="shared" si="32"/>
        <v/>
      </c>
      <c r="P183" s="39" t="str">
        <f t="shared" si="33"/>
        <v/>
      </c>
      <c r="Q183" s="39" t="str">
        <f t="shared" si="34"/>
        <v/>
      </c>
      <c r="R183" s="39" t="str">
        <f t="shared" si="35"/>
        <v/>
      </c>
      <c r="S183" s="39" t="str">
        <f t="shared" si="36"/>
        <v/>
      </c>
      <c r="T183" s="39" t="str">
        <f t="shared" si="37"/>
        <v/>
      </c>
      <c r="U183" s="39" t="str">
        <f t="shared" si="38"/>
        <v/>
      </c>
      <c r="W183" s="39" t="str">
        <f>IF(F183="Yes",1,"")</f>
        <v/>
      </c>
    </row>
    <row r="184" spans="1:23" ht="15.5" x14ac:dyDescent="0.35">
      <c r="A184" s="47"/>
      <c r="B184" s="47"/>
      <c r="C184" s="47"/>
      <c r="D184" s="47"/>
      <c r="E184" s="48"/>
      <c r="F184" s="47"/>
      <c r="I184" s="39" t="str">
        <f t="shared" si="26"/>
        <v/>
      </c>
      <c r="J184" s="39" t="str">
        <f t="shared" si="27"/>
        <v/>
      </c>
      <c r="K184" s="39" t="str">
        <f t="shared" si="28"/>
        <v/>
      </c>
      <c r="L184" s="39" t="str">
        <f t="shared" si="29"/>
        <v/>
      </c>
      <c r="M184" s="39" t="str">
        <f t="shared" si="30"/>
        <v/>
      </c>
      <c r="N184" s="39" t="str">
        <f t="shared" si="31"/>
        <v/>
      </c>
      <c r="O184" s="39" t="str">
        <f t="shared" si="32"/>
        <v/>
      </c>
      <c r="P184" s="39" t="str">
        <f t="shared" si="33"/>
        <v/>
      </c>
      <c r="Q184" s="39" t="str">
        <f t="shared" si="34"/>
        <v/>
      </c>
      <c r="R184" s="39" t="str">
        <f t="shared" si="35"/>
        <v/>
      </c>
      <c r="S184" s="39" t="str">
        <f t="shared" si="36"/>
        <v/>
      </c>
      <c r="T184" s="39" t="str">
        <f t="shared" si="37"/>
        <v/>
      </c>
      <c r="U184" s="39" t="str">
        <f t="shared" si="38"/>
        <v/>
      </c>
      <c r="W184" s="39" t="str">
        <f>IF(F184="Yes",1,"")</f>
        <v/>
      </c>
    </row>
    <row r="185" spans="1:23" ht="15.5" x14ac:dyDescent="0.35">
      <c r="A185" s="47"/>
      <c r="B185" s="47"/>
      <c r="C185" s="47"/>
      <c r="D185" s="47"/>
      <c r="E185" s="48"/>
      <c r="F185" s="47"/>
      <c r="I185" s="39" t="str">
        <f t="shared" si="26"/>
        <v/>
      </c>
      <c r="J185" s="39" t="str">
        <f t="shared" si="27"/>
        <v/>
      </c>
      <c r="K185" s="39" t="str">
        <f t="shared" si="28"/>
        <v/>
      </c>
      <c r="L185" s="39" t="str">
        <f t="shared" si="29"/>
        <v/>
      </c>
      <c r="M185" s="39" t="str">
        <f t="shared" si="30"/>
        <v/>
      </c>
      <c r="N185" s="39" t="str">
        <f t="shared" si="31"/>
        <v/>
      </c>
      <c r="O185" s="39" t="str">
        <f t="shared" si="32"/>
        <v/>
      </c>
      <c r="P185" s="39" t="str">
        <f t="shared" si="33"/>
        <v/>
      </c>
      <c r="Q185" s="39" t="str">
        <f t="shared" si="34"/>
        <v/>
      </c>
      <c r="R185" s="39" t="str">
        <f t="shared" si="35"/>
        <v/>
      </c>
      <c r="S185" s="39" t="str">
        <f t="shared" si="36"/>
        <v/>
      </c>
      <c r="T185" s="39" t="str">
        <f t="shared" si="37"/>
        <v/>
      </c>
      <c r="U185" s="39" t="str">
        <f t="shared" si="38"/>
        <v/>
      </c>
      <c r="W185" s="39" t="str">
        <f>IF(F185="Yes",1,"")</f>
        <v/>
      </c>
    </row>
    <row r="186" spans="1:23" ht="15.5" x14ac:dyDescent="0.35">
      <c r="A186" s="47"/>
      <c r="B186" s="47"/>
      <c r="C186" s="47"/>
      <c r="D186" s="47"/>
      <c r="E186" s="48"/>
      <c r="F186" s="47"/>
      <c r="I186" s="39" t="str">
        <f t="shared" si="26"/>
        <v/>
      </c>
      <c r="J186" s="39" t="str">
        <f t="shared" si="27"/>
        <v/>
      </c>
      <c r="K186" s="39" t="str">
        <f t="shared" si="28"/>
        <v/>
      </c>
      <c r="L186" s="39" t="str">
        <f t="shared" si="29"/>
        <v/>
      </c>
      <c r="M186" s="39" t="str">
        <f t="shared" si="30"/>
        <v/>
      </c>
      <c r="N186" s="39" t="str">
        <f t="shared" si="31"/>
        <v/>
      </c>
      <c r="O186" s="39" t="str">
        <f t="shared" si="32"/>
        <v/>
      </c>
      <c r="P186" s="39" t="str">
        <f t="shared" si="33"/>
        <v/>
      </c>
      <c r="Q186" s="39" t="str">
        <f t="shared" si="34"/>
        <v/>
      </c>
      <c r="R186" s="39" t="str">
        <f t="shared" si="35"/>
        <v/>
      </c>
      <c r="S186" s="39" t="str">
        <f t="shared" si="36"/>
        <v/>
      </c>
      <c r="T186" s="39" t="str">
        <f t="shared" si="37"/>
        <v/>
      </c>
      <c r="U186" s="39" t="str">
        <f t="shared" si="38"/>
        <v/>
      </c>
      <c r="W186" s="39" t="str">
        <f>IF(F186="Yes",1,"")</f>
        <v/>
      </c>
    </row>
    <row r="187" spans="1:23" ht="15.5" x14ac:dyDescent="0.35">
      <c r="A187" s="47"/>
      <c r="B187" s="47"/>
      <c r="C187" s="47"/>
      <c r="D187" s="47"/>
      <c r="E187" s="48"/>
      <c r="F187" s="47"/>
      <c r="I187" s="39" t="str">
        <f t="shared" si="26"/>
        <v/>
      </c>
      <c r="J187" s="39" t="str">
        <f t="shared" si="27"/>
        <v/>
      </c>
      <c r="K187" s="39" t="str">
        <f t="shared" si="28"/>
        <v/>
      </c>
      <c r="L187" s="39" t="str">
        <f t="shared" si="29"/>
        <v/>
      </c>
      <c r="M187" s="39" t="str">
        <f t="shared" si="30"/>
        <v/>
      </c>
      <c r="N187" s="39" t="str">
        <f t="shared" si="31"/>
        <v/>
      </c>
      <c r="O187" s="39" t="str">
        <f t="shared" si="32"/>
        <v/>
      </c>
      <c r="P187" s="39" t="str">
        <f t="shared" si="33"/>
        <v/>
      </c>
      <c r="Q187" s="39" t="str">
        <f t="shared" si="34"/>
        <v/>
      </c>
      <c r="R187" s="39" t="str">
        <f t="shared" si="35"/>
        <v/>
      </c>
      <c r="S187" s="39" t="str">
        <f t="shared" si="36"/>
        <v/>
      </c>
      <c r="T187" s="39" t="str">
        <f t="shared" si="37"/>
        <v/>
      </c>
      <c r="U187" s="39" t="str">
        <f t="shared" si="38"/>
        <v/>
      </c>
      <c r="W187" s="39" t="str">
        <f>IF(F187="Yes",1,"")</f>
        <v/>
      </c>
    </row>
    <row r="188" spans="1:23" ht="15.5" x14ac:dyDescent="0.35">
      <c r="A188" s="47"/>
      <c r="B188" s="47"/>
      <c r="C188" s="47"/>
      <c r="D188" s="47"/>
      <c r="E188" s="48"/>
      <c r="F188" s="47"/>
      <c r="I188" s="39" t="str">
        <f t="shared" si="26"/>
        <v/>
      </c>
      <c r="J188" s="39" t="str">
        <f t="shared" si="27"/>
        <v/>
      </c>
      <c r="K188" s="39" t="str">
        <f t="shared" si="28"/>
        <v/>
      </c>
      <c r="L188" s="39" t="str">
        <f t="shared" si="29"/>
        <v/>
      </c>
      <c r="M188" s="39" t="str">
        <f t="shared" si="30"/>
        <v/>
      </c>
      <c r="N188" s="39" t="str">
        <f t="shared" si="31"/>
        <v/>
      </c>
      <c r="O188" s="39" t="str">
        <f t="shared" si="32"/>
        <v/>
      </c>
      <c r="P188" s="39" t="str">
        <f t="shared" si="33"/>
        <v/>
      </c>
      <c r="Q188" s="39" t="str">
        <f t="shared" si="34"/>
        <v/>
      </c>
      <c r="R188" s="39" t="str">
        <f t="shared" si="35"/>
        <v/>
      </c>
      <c r="S188" s="39" t="str">
        <f t="shared" si="36"/>
        <v/>
      </c>
      <c r="T188" s="39" t="str">
        <f t="shared" si="37"/>
        <v/>
      </c>
      <c r="U188" s="39" t="str">
        <f t="shared" si="38"/>
        <v/>
      </c>
      <c r="W188" s="39" t="str">
        <f>IF(F188="Yes",1,"")</f>
        <v/>
      </c>
    </row>
    <row r="189" spans="1:23" ht="15.5" x14ac:dyDescent="0.35">
      <c r="A189" s="47"/>
      <c r="B189" s="47"/>
      <c r="C189" s="47"/>
      <c r="D189" s="47"/>
      <c r="E189" s="48"/>
      <c r="F189" s="47"/>
      <c r="I189" s="39" t="str">
        <f t="shared" si="26"/>
        <v/>
      </c>
      <c r="J189" s="39" t="str">
        <f t="shared" si="27"/>
        <v/>
      </c>
      <c r="K189" s="39" t="str">
        <f t="shared" si="28"/>
        <v/>
      </c>
      <c r="L189" s="39" t="str">
        <f t="shared" si="29"/>
        <v/>
      </c>
      <c r="M189" s="39" t="str">
        <f t="shared" si="30"/>
        <v/>
      </c>
      <c r="N189" s="39" t="str">
        <f t="shared" si="31"/>
        <v/>
      </c>
      <c r="O189" s="39" t="str">
        <f t="shared" si="32"/>
        <v/>
      </c>
      <c r="P189" s="39" t="str">
        <f t="shared" si="33"/>
        <v/>
      </c>
      <c r="Q189" s="39" t="str">
        <f t="shared" si="34"/>
        <v/>
      </c>
      <c r="R189" s="39" t="str">
        <f t="shared" si="35"/>
        <v/>
      </c>
      <c r="S189" s="39" t="str">
        <f t="shared" si="36"/>
        <v/>
      </c>
      <c r="T189" s="39" t="str">
        <f t="shared" si="37"/>
        <v/>
      </c>
      <c r="U189" s="39" t="str">
        <f t="shared" si="38"/>
        <v/>
      </c>
      <c r="W189" s="39" t="str">
        <f>IF(F189="Yes",1,"")</f>
        <v/>
      </c>
    </row>
    <row r="190" spans="1:23" ht="15.5" x14ac:dyDescent="0.35">
      <c r="A190" s="47"/>
      <c r="B190" s="47"/>
      <c r="C190" s="47"/>
      <c r="D190" s="47"/>
      <c r="E190" s="48"/>
      <c r="F190" s="47"/>
      <c r="I190" s="39" t="str">
        <f t="shared" si="26"/>
        <v/>
      </c>
      <c r="J190" s="39" t="str">
        <f t="shared" si="27"/>
        <v/>
      </c>
      <c r="K190" s="39" t="str">
        <f t="shared" si="28"/>
        <v/>
      </c>
      <c r="L190" s="39" t="str">
        <f t="shared" si="29"/>
        <v/>
      </c>
      <c r="M190" s="39" t="str">
        <f t="shared" si="30"/>
        <v/>
      </c>
      <c r="N190" s="39" t="str">
        <f t="shared" si="31"/>
        <v/>
      </c>
      <c r="O190" s="39" t="str">
        <f t="shared" si="32"/>
        <v/>
      </c>
      <c r="P190" s="39" t="str">
        <f t="shared" si="33"/>
        <v/>
      </c>
      <c r="Q190" s="39" t="str">
        <f t="shared" si="34"/>
        <v/>
      </c>
      <c r="R190" s="39" t="str">
        <f t="shared" si="35"/>
        <v/>
      </c>
      <c r="S190" s="39" t="str">
        <f t="shared" si="36"/>
        <v/>
      </c>
      <c r="T190" s="39" t="str">
        <f t="shared" si="37"/>
        <v/>
      </c>
      <c r="U190" s="39" t="str">
        <f t="shared" si="38"/>
        <v/>
      </c>
      <c r="W190" s="39" t="str">
        <f>IF(F190="Yes",1,"")</f>
        <v/>
      </c>
    </row>
    <row r="191" spans="1:23" ht="15.5" x14ac:dyDescent="0.35">
      <c r="A191" s="47"/>
      <c r="B191" s="47"/>
      <c r="C191" s="47"/>
      <c r="D191" s="47"/>
      <c r="E191" s="48"/>
      <c r="F191" s="47"/>
      <c r="I191" s="39" t="str">
        <f t="shared" si="26"/>
        <v/>
      </c>
      <c r="J191" s="39" t="str">
        <f t="shared" si="27"/>
        <v/>
      </c>
      <c r="K191" s="39" t="str">
        <f t="shared" si="28"/>
        <v/>
      </c>
      <c r="L191" s="39" t="str">
        <f t="shared" si="29"/>
        <v/>
      </c>
      <c r="M191" s="39" t="str">
        <f t="shared" si="30"/>
        <v/>
      </c>
      <c r="N191" s="39" t="str">
        <f t="shared" si="31"/>
        <v/>
      </c>
      <c r="O191" s="39" t="str">
        <f t="shared" si="32"/>
        <v/>
      </c>
      <c r="P191" s="39" t="str">
        <f t="shared" si="33"/>
        <v/>
      </c>
      <c r="Q191" s="39" t="str">
        <f t="shared" si="34"/>
        <v/>
      </c>
      <c r="R191" s="39" t="str">
        <f t="shared" si="35"/>
        <v/>
      </c>
      <c r="S191" s="39" t="str">
        <f t="shared" si="36"/>
        <v/>
      </c>
      <c r="T191" s="39" t="str">
        <f t="shared" si="37"/>
        <v/>
      </c>
      <c r="U191" s="39" t="str">
        <f t="shared" si="38"/>
        <v/>
      </c>
      <c r="W191" s="39" t="str">
        <f>IF(F191="Yes",1,"")</f>
        <v/>
      </c>
    </row>
    <row r="192" spans="1:23" ht="15.5" x14ac:dyDescent="0.35">
      <c r="A192" s="47"/>
      <c r="B192" s="47"/>
      <c r="C192" s="47"/>
      <c r="D192" s="47"/>
      <c r="E192" s="48"/>
      <c r="F192" s="47"/>
      <c r="I192" s="39" t="str">
        <f t="shared" si="26"/>
        <v/>
      </c>
      <c r="J192" s="39" t="str">
        <f t="shared" si="27"/>
        <v/>
      </c>
      <c r="K192" s="39" t="str">
        <f t="shared" si="28"/>
        <v/>
      </c>
      <c r="L192" s="39" t="str">
        <f t="shared" si="29"/>
        <v/>
      </c>
      <c r="M192" s="39" t="str">
        <f t="shared" si="30"/>
        <v/>
      </c>
      <c r="N192" s="39" t="str">
        <f t="shared" si="31"/>
        <v/>
      </c>
      <c r="O192" s="39" t="str">
        <f t="shared" si="32"/>
        <v/>
      </c>
      <c r="P192" s="39" t="str">
        <f t="shared" si="33"/>
        <v/>
      </c>
      <c r="Q192" s="39" t="str">
        <f t="shared" si="34"/>
        <v/>
      </c>
      <c r="R192" s="39" t="str">
        <f t="shared" si="35"/>
        <v/>
      </c>
      <c r="S192" s="39" t="str">
        <f t="shared" si="36"/>
        <v/>
      </c>
      <c r="T192" s="39" t="str">
        <f t="shared" si="37"/>
        <v/>
      </c>
      <c r="U192" s="39" t="str">
        <f t="shared" si="38"/>
        <v/>
      </c>
      <c r="W192" s="39" t="str">
        <f>IF(F192="Yes",1,"")</f>
        <v/>
      </c>
    </row>
    <row r="193" spans="1:23" ht="15.5" x14ac:dyDescent="0.35">
      <c r="A193" s="47"/>
      <c r="B193" s="47"/>
      <c r="C193" s="47"/>
      <c r="D193" s="47"/>
      <c r="E193" s="48"/>
      <c r="F193" s="47"/>
      <c r="I193" s="39" t="str">
        <f t="shared" si="26"/>
        <v/>
      </c>
      <c r="J193" s="39" t="str">
        <f t="shared" si="27"/>
        <v/>
      </c>
      <c r="K193" s="39" t="str">
        <f t="shared" si="28"/>
        <v/>
      </c>
      <c r="L193" s="39" t="str">
        <f t="shared" si="29"/>
        <v/>
      </c>
      <c r="M193" s="39" t="str">
        <f t="shared" si="30"/>
        <v/>
      </c>
      <c r="N193" s="39" t="str">
        <f t="shared" si="31"/>
        <v/>
      </c>
      <c r="O193" s="39" t="str">
        <f t="shared" si="32"/>
        <v/>
      </c>
      <c r="P193" s="39" t="str">
        <f t="shared" si="33"/>
        <v/>
      </c>
      <c r="Q193" s="39" t="str">
        <f t="shared" si="34"/>
        <v/>
      </c>
      <c r="R193" s="39" t="str">
        <f t="shared" si="35"/>
        <v/>
      </c>
      <c r="S193" s="39" t="str">
        <f t="shared" si="36"/>
        <v/>
      </c>
      <c r="T193" s="39" t="str">
        <f t="shared" si="37"/>
        <v/>
      </c>
      <c r="U193" s="39" t="str">
        <f t="shared" si="38"/>
        <v/>
      </c>
      <c r="W193" s="39" t="str">
        <f>IF(F193="Yes",1,"")</f>
        <v/>
      </c>
    </row>
    <row r="194" spans="1:23" ht="15.5" x14ac:dyDescent="0.35">
      <c r="A194" s="47"/>
      <c r="B194" s="47"/>
      <c r="C194" s="47"/>
      <c r="D194" s="47"/>
      <c r="E194" s="48"/>
      <c r="F194" s="47"/>
      <c r="I194" s="39" t="str">
        <f t="shared" si="26"/>
        <v/>
      </c>
      <c r="J194" s="39" t="str">
        <f t="shared" si="27"/>
        <v/>
      </c>
      <c r="K194" s="39" t="str">
        <f t="shared" si="28"/>
        <v/>
      </c>
      <c r="L194" s="39" t="str">
        <f t="shared" si="29"/>
        <v/>
      </c>
      <c r="M194" s="39" t="str">
        <f t="shared" si="30"/>
        <v/>
      </c>
      <c r="N194" s="39" t="str">
        <f t="shared" si="31"/>
        <v/>
      </c>
      <c r="O194" s="39" t="str">
        <f t="shared" si="32"/>
        <v/>
      </c>
      <c r="P194" s="39" t="str">
        <f t="shared" si="33"/>
        <v/>
      </c>
      <c r="Q194" s="39" t="str">
        <f t="shared" si="34"/>
        <v/>
      </c>
      <c r="R194" s="39" t="str">
        <f t="shared" si="35"/>
        <v/>
      </c>
      <c r="S194" s="39" t="str">
        <f t="shared" si="36"/>
        <v/>
      </c>
      <c r="T194" s="39" t="str">
        <f t="shared" si="37"/>
        <v/>
      </c>
      <c r="U194" s="39" t="str">
        <f t="shared" si="38"/>
        <v/>
      </c>
      <c r="W194" s="39" t="str">
        <f>IF(F194="Yes",1,"")</f>
        <v/>
      </c>
    </row>
    <row r="195" spans="1:23" ht="15.5" x14ac:dyDescent="0.35">
      <c r="A195" s="47"/>
      <c r="B195" s="47"/>
      <c r="C195" s="47"/>
      <c r="D195" s="47"/>
      <c r="E195" s="48"/>
      <c r="F195" s="47"/>
      <c r="I195" s="39" t="str">
        <f t="shared" si="26"/>
        <v/>
      </c>
      <c r="J195" s="39" t="str">
        <f t="shared" si="27"/>
        <v/>
      </c>
      <c r="K195" s="39" t="str">
        <f t="shared" si="28"/>
        <v/>
      </c>
      <c r="L195" s="39" t="str">
        <f t="shared" si="29"/>
        <v/>
      </c>
      <c r="M195" s="39" t="str">
        <f t="shared" si="30"/>
        <v/>
      </c>
      <c r="N195" s="39" t="str">
        <f t="shared" si="31"/>
        <v/>
      </c>
      <c r="O195" s="39" t="str">
        <f t="shared" si="32"/>
        <v/>
      </c>
      <c r="P195" s="39" t="str">
        <f t="shared" si="33"/>
        <v/>
      </c>
      <c r="Q195" s="39" t="str">
        <f t="shared" si="34"/>
        <v/>
      </c>
      <c r="R195" s="39" t="str">
        <f t="shared" si="35"/>
        <v/>
      </c>
      <c r="S195" s="39" t="str">
        <f t="shared" si="36"/>
        <v/>
      </c>
      <c r="T195" s="39" t="str">
        <f t="shared" si="37"/>
        <v/>
      </c>
      <c r="U195" s="39" t="str">
        <f t="shared" si="38"/>
        <v/>
      </c>
      <c r="W195" s="39" t="str">
        <f>IF(F195="Yes",1,"")</f>
        <v/>
      </c>
    </row>
    <row r="196" spans="1:23" ht="15.5" x14ac:dyDescent="0.35">
      <c r="A196" s="47"/>
      <c r="B196" s="47"/>
      <c r="C196" s="47"/>
      <c r="D196" s="47"/>
      <c r="E196" s="48"/>
      <c r="F196" s="47"/>
      <c r="I196" s="39" t="str">
        <f t="shared" si="26"/>
        <v/>
      </c>
      <c r="J196" s="39" t="str">
        <f t="shared" si="27"/>
        <v/>
      </c>
      <c r="K196" s="39" t="str">
        <f t="shared" si="28"/>
        <v/>
      </c>
      <c r="L196" s="39" t="str">
        <f t="shared" si="29"/>
        <v/>
      </c>
      <c r="M196" s="39" t="str">
        <f t="shared" si="30"/>
        <v/>
      </c>
      <c r="N196" s="39" t="str">
        <f t="shared" si="31"/>
        <v/>
      </c>
      <c r="O196" s="39" t="str">
        <f t="shared" si="32"/>
        <v/>
      </c>
      <c r="P196" s="39" t="str">
        <f t="shared" si="33"/>
        <v/>
      </c>
      <c r="Q196" s="39" t="str">
        <f t="shared" si="34"/>
        <v/>
      </c>
      <c r="R196" s="39" t="str">
        <f t="shared" si="35"/>
        <v/>
      </c>
      <c r="S196" s="39" t="str">
        <f t="shared" si="36"/>
        <v/>
      </c>
      <c r="T196" s="39" t="str">
        <f t="shared" si="37"/>
        <v/>
      </c>
      <c r="U196" s="39" t="str">
        <f t="shared" si="38"/>
        <v/>
      </c>
      <c r="W196" s="39" t="str">
        <f>IF(F196="Yes",1,"")</f>
        <v/>
      </c>
    </row>
    <row r="197" spans="1:23" ht="15.5" x14ac:dyDescent="0.35">
      <c r="A197" s="47"/>
      <c r="B197" s="47"/>
      <c r="C197" s="47"/>
      <c r="D197" s="47"/>
      <c r="E197" s="48"/>
      <c r="F197" s="47"/>
      <c r="I197" s="39" t="str">
        <f t="shared" si="26"/>
        <v/>
      </c>
      <c r="J197" s="39" t="str">
        <f t="shared" si="27"/>
        <v/>
      </c>
      <c r="K197" s="39" t="str">
        <f t="shared" si="28"/>
        <v/>
      </c>
      <c r="L197" s="39" t="str">
        <f t="shared" si="29"/>
        <v/>
      </c>
      <c r="M197" s="39" t="str">
        <f t="shared" si="30"/>
        <v/>
      </c>
      <c r="N197" s="39" t="str">
        <f t="shared" si="31"/>
        <v/>
      </c>
      <c r="O197" s="39" t="str">
        <f t="shared" si="32"/>
        <v/>
      </c>
      <c r="P197" s="39" t="str">
        <f t="shared" si="33"/>
        <v/>
      </c>
      <c r="Q197" s="39" t="str">
        <f t="shared" si="34"/>
        <v/>
      </c>
      <c r="R197" s="39" t="str">
        <f t="shared" si="35"/>
        <v/>
      </c>
      <c r="S197" s="39" t="str">
        <f t="shared" si="36"/>
        <v/>
      </c>
      <c r="T197" s="39" t="str">
        <f t="shared" si="37"/>
        <v/>
      </c>
      <c r="U197" s="39" t="str">
        <f t="shared" si="38"/>
        <v/>
      </c>
      <c r="W197" s="39" t="str">
        <f>IF(F197="Yes",1,"")</f>
        <v/>
      </c>
    </row>
    <row r="198" spans="1:23" ht="15.5" x14ac:dyDescent="0.35">
      <c r="A198" s="47"/>
      <c r="B198" s="47"/>
      <c r="C198" s="47"/>
      <c r="D198" s="47"/>
      <c r="E198" s="48"/>
      <c r="F198" s="47"/>
      <c r="I198" s="39" t="str">
        <f t="shared" si="26"/>
        <v/>
      </c>
      <c r="J198" s="39" t="str">
        <f t="shared" si="27"/>
        <v/>
      </c>
      <c r="K198" s="39" t="str">
        <f t="shared" si="28"/>
        <v/>
      </c>
      <c r="L198" s="39" t="str">
        <f t="shared" si="29"/>
        <v/>
      </c>
      <c r="M198" s="39" t="str">
        <f t="shared" si="30"/>
        <v/>
      </c>
      <c r="N198" s="39" t="str">
        <f t="shared" si="31"/>
        <v/>
      </c>
      <c r="O198" s="39" t="str">
        <f t="shared" si="32"/>
        <v/>
      </c>
      <c r="P198" s="39" t="str">
        <f t="shared" si="33"/>
        <v/>
      </c>
      <c r="Q198" s="39" t="str">
        <f t="shared" si="34"/>
        <v/>
      </c>
      <c r="R198" s="39" t="str">
        <f t="shared" si="35"/>
        <v/>
      </c>
      <c r="S198" s="39" t="str">
        <f t="shared" si="36"/>
        <v/>
      </c>
      <c r="T198" s="39" t="str">
        <f t="shared" si="37"/>
        <v/>
      </c>
      <c r="U198" s="39" t="str">
        <f t="shared" si="38"/>
        <v/>
      </c>
      <c r="W198" s="39" t="str">
        <f>IF(F198="Yes",1,"")</f>
        <v/>
      </c>
    </row>
    <row r="199" spans="1:23" ht="15.5" x14ac:dyDescent="0.35">
      <c r="A199" s="47"/>
      <c r="B199" s="47"/>
      <c r="C199" s="47"/>
      <c r="D199" s="47"/>
      <c r="E199" s="48"/>
      <c r="F199" s="47"/>
      <c r="I199" s="39" t="str">
        <f t="shared" si="26"/>
        <v/>
      </c>
      <c r="J199" s="39" t="str">
        <f t="shared" si="27"/>
        <v/>
      </c>
      <c r="K199" s="39" t="str">
        <f t="shared" si="28"/>
        <v/>
      </c>
      <c r="L199" s="39" t="str">
        <f t="shared" si="29"/>
        <v/>
      </c>
      <c r="M199" s="39" t="str">
        <f t="shared" si="30"/>
        <v/>
      </c>
      <c r="N199" s="39" t="str">
        <f t="shared" si="31"/>
        <v/>
      </c>
      <c r="O199" s="39" t="str">
        <f t="shared" si="32"/>
        <v/>
      </c>
      <c r="P199" s="39" t="str">
        <f t="shared" si="33"/>
        <v/>
      </c>
      <c r="Q199" s="39" t="str">
        <f t="shared" si="34"/>
        <v/>
      </c>
      <c r="R199" s="39" t="str">
        <f t="shared" si="35"/>
        <v/>
      </c>
      <c r="S199" s="39" t="str">
        <f t="shared" si="36"/>
        <v/>
      </c>
      <c r="T199" s="39" t="str">
        <f t="shared" si="37"/>
        <v/>
      </c>
      <c r="U199" s="39" t="str">
        <f t="shared" si="38"/>
        <v/>
      </c>
      <c r="W199" s="39" t="str">
        <f>IF(F199="Yes",1,"")</f>
        <v/>
      </c>
    </row>
    <row r="200" spans="1:23" ht="15.5" x14ac:dyDescent="0.35">
      <c r="A200" s="47"/>
      <c r="B200" s="47"/>
      <c r="C200" s="47"/>
      <c r="D200" s="47"/>
      <c r="E200" s="48"/>
      <c r="F200" s="47"/>
      <c r="I200" s="39" t="str">
        <f t="shared" ref="I200:I263" si="39">IF(B200="Attack on a system",1,"")</f>
        <v/>
      </c>
      <c r="J200" s="39" t="str">
        <f t="shared" ref="J200:J263" si="40">IF(B200="Botnet traffic",1,"")</f>
        <v/>
      </c>
      <c r="K200" s="39" t="str">
        <f t="shared" ref="K200:K263" si="41">IF(B200="Command-and-control (C and C) server hosting",1,"")</f>
        <v/>
      </c>
      <c r="L200" s="39" t="str">
        <f t="shared" ref="L200:L263" si="42">IF(B200="Denial of service",1,"")</f>
        <v/>
      </c>
      <c r="M200" s="39" t="str">
        <f t="shared" ref="M200:M263" si="43">IF(B200="Malware",1,"")</f>
        <v/>
      </c>
      <c r="N200" s="39" t="str">
        <f t="shared" ref="N200:N263" si="44">IF(B200="Password guessing",1,"")</f>
        <v/>
      </c>
      <c r="O200" s="39" t="str">
        <f t="shared" ref="O200:O263" si="45">IF(B200="Phishing and credential harvesting",1,"")</f>
        <v/>
      </c>
      <c r="P200" s="39" t="str">
        <f t="shared" ref="P200:P263" si="46">IF(B200="Ransomware",1,"")</f>
        <v/>
      </c>
      <c r="Q200" s="39" t="str">
        <f t="shared" ref="Q200:Q263" si="47">IF(B200="Scams &amp; fraud",1,"")</f>
        <v/>
      </c>
      <c r="R200" s="39" t="str">
        <f t="shared" ref="R200:R263" si="48">IF(B200="Suspicious network traffic",1,"")</f>
        <v/>
      </c>
      <c r="S200" s="39" t="str">
        <f t="shared" ref="S200:S263" si="49">IF(B200="Unauthorised access",1,"")</f>
        <v/>
      </c>
      <c r="T200" s="39" t="str">
        <f t="shared" ref="T200:T263" si="50">IF(B200="Website compromise",1,"")</f>
        <v/>
      </c>
      <c r="U200" s="39" t="str">
        <f t="shared" ref="U200:U263" si="51">IF(B200="Other",1,"")</f>
        <v/>
      </c>
      <c r="W200" s="39" t="str">
        <f>IF(F200="Yes",1,"")</f>
        <v/>
      </c>
    </row>
    <row r="201" spans="1:23" ht="15.5" x14ac:dyDescent="0.35">
      <c r="A201" s="47"/>
      <c r="B201" s="47"/>
      <c r="C201" s="47"/>
      <c r="D201" s="47"/>
      <c r="E201" s="48"/>
      <c r="F201" s="47"/>
      <c r="I201" s="39" t="str">
        <f t="shared" si="39"/>
        <v/>
      </c>
      <c r="J201" s="39" t="str">
        <f t="shared" si="40"/>
        <v/>
      </c>
      <c r="K201" s="39" t="str">
        <f t="shared" si="41"/>
        <v/>
      </c>
      <c r="L201" s="39" t="str">
        <f t="shared" si="42"/>
        <v/>
      </c>
      <c r="M201" s="39" t="str">
        <f t="shared" si="43"/>
        <v/>
      </c>
      <c r="N201" s="39" t="str">
        <f t="shared" si="44"/>
        <v/>
      </c>
      <c r="O201" s="39" t="str">
        <f t="shared" si="45"/>
        <v/>
      </c>
      <c r="P201" s="39" t="str">
        <f t="shared" si="46"/>
        <v/>
      </c>
      <c r="Q201" s="39" t="str">
        <f t="shared" si="47"/>
        <v/>
      </c>
      <c r="R201" s="39" t="str">
        <f t="shared" si="48"/>
        <v/>
      </c>
      <c r="S201" s="39" t="str">
        <f t="shared" si="49"/>
        <v/>
      </c>
      <c r="T201" s="39" t="str">
        <f t="shared" si="50"/>
        <v/>
      </c>
      <c r="U201" s="39" t="str">
        <f t="shared" si="51"/>
        <v/>
      </c>
      <c r="W201" s="39" t="str">
        <f>IF(F201="Yes",1,"")</f>
        <v/>
      </c>
    </row>
    <row r="202" spans="1:23" ht="15.5" x14ac:dyDescent="0.35">
      <c r="A202" s="47"/>
      <c r="B202" s="47"/>
      <c r="C202" s="47"/>
      <c r="D202" s="47"/>
      <c r="E202" s="48"/>
      <c r="F202" s="47"/>
      <c r="I202" s="39" t="str">
        <f t="shared" si="39"/>
        <v/>
      </c>
      <c r="J202" s="39" t="str">
        <f t="shared" si="40"/>
        <v/>
      </c>
      <c r="K202" s="39" t="str">
        <f t="shared" si="41"/>
        <v/>
      </c>
      <c r="L202" s="39" t="str">
        <f t="shared" si="42"/>
        <v/>
      </c>
      <c r="M202" s="39" t="str">
        <f t="shared" si="43"/>
        <v/>
      </c>
      <c r="N202" s="39" t="str">
        <f t="shared" si="44"/>
        <v/>
      </c>
      <c r="O202" s="39" t="str">
        <f t="shared" si="45"/>
        <v/>
      </c>
      <c r="P202" s="39" t="str">
        <f t="shared" si="46"/>
        <v/>
      </c>
      <c r="Q202" s="39" t="str">
        <f t="shared" si="47"/>
        <v/>
      </c>
      <c r="R202" s="39" t="str">
        <f t="shared" si="48"/>
        <v/>
      </c>
      <c r="S202" s="39" t="str">
        <f t="shared" si="49"/>
        <v/>
      </c>
      <c r="T202" s="39" t="str">
        <f t="shared" si="50"/>
        <v/>
      </c>
      <c r="U202" s="39" t="str">
        <f t="shared" si="51"/>
        <v/>
      </c>
      <c r="W202" s="39" t="str">
        <f>IF(F202="Yes",1,"")</f>
        <v/>
      </c>
    </row>
    <row r="203" spans="1:23" ht="15.5" x14ac:dyDescent="0.35">
      <c r="A203" s="47"/>
      <c r="B203" s="47"/>
      <c r="C203" s="47"/>
      <c r="D203" s="47"/>
      <c r="E203" s="48"/>
      <c r="F203" s="47"/>
      <c r="I203" s="39" t="str">
        <f t="shared" si="39"/>
        <v/>
      </c>
      <c r="J203" s="39" t="str">
        <f t="shared" si="40"/>
        <v/>
      </c>
      <c r="K203" s="39" t="str">
        <f t="shared" si="41"/>
        <v/>
      </c>
      <c r="L203" s="39" t="str">
        <f t="shared" si="42"/>
        <v/>
      </c>
      <c r="M203" s="39" t="str">
        <f t="shared" si="43"/>
        <v/>
      </c>
      <c r="N203" s="39" t="str">
        <f t="shared" si="44"/>
        <v/>
      </c>
      <c r="O203" s="39" t="str">
        <f t="shared" si="45"/>
        <v/>
      </c>
      <c r="P203" s="39" t="str">
        <f t="shared" si="46"/>
        <v/>
      </c>
      <c r="Q203" s="39" t="str">
        <f t="shared" si="47"/>
        <v/>
      </c>
      <c r="R203" s="39" t="str">
        <f t="shared" si="48"/>
        <v/>
      </c>
      <c r="S203" s="39" t="str">
        <f t="shared" si="49"/>
        <v/>
      </c>
      <c r="T203" s="39" t="str">
        <f t="shared" si="50"/>
        <v/>
      </c>
      <c r="U203" s="39" t="str">
        <f t="shared" si="51"/>
        <v/>
      </c>
      <c r="W203" s="39" t="str">
        <f>IF(F203="Yes",1,"")</f>
        <v/>
      </c>
    </row>
    <row r="204" spans="1:23" ht="15.5" x14ac:dyDescent="0.35">
      <c r="A204" s="47"/>
      <c r="B204" s="47"/>
      <c r="C204" s="47"/>
      <c r="D204" s="47"/>
      <c r="E204" s="48"/>
      <c r="F204" s="47"/>
      <c r="I204" s="39" t="str">
        <f t="shared" si="39"/>
        <v/>
      </c>
      <c r="J204" s="39" t="str">
        <f t="shared" si="40"/>
        <v/>
      </c>
      <c r="K204" s="39" t="str">
        <f t="shared" si="41"/>
        <v/>
      </c>
      <c r="L204" s="39" t="str">
        <f t="shared" si="42"/>
        <v/>
      </c>
      <c r="M204" s="39" t="str">
        <f t="shared" si="43"/>
        <v/>
      </c>
      <c r="N204" s="39" t="str">
        <f t="shared" si="44"/>
        <v/>
      </c>
      <c r="O204" s="39" t="str">
        <f t="shared" si="45"/>
        <v/>
      </c>
      <c r="P204" s="39" t="str">
        <f t="shared" si="46"/>
        <v/>
      </c>
      <c r="Q204" s="39" t="str">
        <f t="shared" si="47"/>
        <v/>
      </c>
      <c r="R204" s="39" t="str">
        <f t="shared" si="48"/>
        <v/>
      </c>
      <c r="S204" s="39" t="str">
        <f t="shared" si="49"/>
        <v/>
      </c>
      <c r="T204" s="39" t="str">
        <f t="shared" si="50"/>
        <v/>
      </c>
      <c r="U204" s="39" t="str">
        <f t="shared" si="51"/>
        <v/>
      </c>
      <c r="W204" s="39" t="str">
        <f>IF(F204="Yes",1,"")</f>
        <v/>
      </c>
    </row>
    <row r="205" spans="1:23" ht="15.5" x14ac:dyDescent="0.35">
      <c r="A205" s="47"/>
      <c r="B205" s="47"/>
      <c r="C205" s="47"/>
      <c r="D205" s="47"/>
      <c r="E205" s="48"/>
      <c r="F205" s="47"/>
      <c r="I205" s="39" t="str">
        <f t="shared" si="39"/>
        <v/>
      </c>
      <c r="J205" s="39" t="str">
        <f t="shared" si="40"/>
        <v/>
      </c>
      <c r="K205" s="39" t="str">
        <f t="shared" si="41"/>
        <v/>
      </c>
      <c r="L205" s="39" t="str">
        <f t="shared" si="42"/>
        <v/>
      </c>
      <c r="M205" s="39" t="str">
        <f t="shared" si="43"/>
        <v/>
      </c>
      <c r="N205" s="39" t="str">
        <f t="shared" si="44"/>
        <v/>
      </c>
      <c r="O205" s="39" t="str">
        <f t="shared" si="45"/>
        <v/>
      </c>
      <c r="P205" s="39" t="str">
        <f t="shared" si="46"/>
        <v/>
      </c>
      <c r="Q205" s="39" t="str">
        <f t="shared" si="47"/>
        <v/>
      </c>
      <c r="R205" s="39" t="str">
        <f t="shared" si="48"/>
        <v/>
      </c>
      <c r="S205" s="39" t="str">
        <f t="shared" si="49"/>
        <v/>
      </c>
      <c r="T205" s="39" t="str">
        <f t="shared" si="50"/>
        <v/>
      </c>
      <c r="U205" s="39" t="str">
        <f t="shared" si="51"/>
        <v/>
      </c>
      <c r="W205" s="39" t="str">
        <f>IF(F205="Yes",1,"")</f>
        <v/>
      </c>
    </row>
    <row r="206" spans="1:23" ht="15.5" x14ac:dyDescent="0.35">
      <c r="A206" s="47"/>
      <c r="B206" s="47"/>
      <c r="C206" s="47"/>
      <c r="D206" s="47"/>
      <c r="E206" s="48"/>
      <c r="F206" s="47"/>
      <c r="I206" s="39" t="str">
        <f t="shared" si="39"/>
        <v/>
      </c>
      <c r="J206" s="39" t="str">
        <f t="shared" si="40"/>
        <v/>
      </c>
      <c r="K206" s="39" t="str">
        <f t="shared" si="41"/>
        <v/>
      </c>
      <c r="L206" s="39" t="str">
        <f t="shared" si="42"/>
        <v/>
      </c>
      <c r="M206" s="39" t="str">
        <f t="shared" si="43"/>
        <v/>
      </c>
      <c r="N206" s="39" t="str">
        <f t="shared" si="44"/>
        <v/>
      </c>
      <c r="O206" s="39" t="str">
        <f t="shared" si="45"/>
        <v/>
      </c>
      <c r="P206" s="39" t="str">
        <f t="shared" si="46"/>
        <v/>
      </c>
      <c r="Q206" s="39" t="str">
        <f t="shared" si="47"/>
        <v/>
      </c>
      <c r="R206" s="39" t="str">
        <f t="shared" si="48"/>
        <v/>
      </c>
      <c r="S206" s="39" t="str">
        <f t="shared" si="49"/>
        <v/>
      </c>
      <c r="T206" s="39" t="str">
        <f t="shared" si="50"/>
        <v/>
      </c>
      <c r="U206" s="39" t="str">
        <f t="shared" si="51"/>
        <v/>
      </c>
      <c r="W206" s="39" t="str">
        <f>IF(F206="Yes",1,"")</f>
        <v/>
      </c>
    </row>
    <row r="207" spans="1:23" ht="15.5" x14ac:dyDescent="0.35">
      <c r="A207" s="47"/>
      <c r="B207" s="47"/>
      <c r="C207" s="47"/>
      <c r="D207" s="47"/>
      <c r="E207" s="48"/>
      <c r="F207" s="47"/>
      <c r="I207" s="39" t="str">
        <f t="shared" si="39"/>
        <v/>
      </c>
      <c r="J207" s="39" t="str">
        <f t="shared" si="40"/>
        <v/>
      </c>
      <c r="K207" s="39" t="str">
        <f t="shared" si="41"/>
        <v/>
      </c>
      <c r="L207" s="39" t="str">
        <f t="shared" si="42"/>
        <v/>
      </c>
      <c r="M207" s="39" t="str">
        <f t="shared" si="43"/>
        <v/>
      </c>
      <c r="N207" s="39" t="str">
        <f t="shared" si="44"/>
        <v/>
      </c>
      <c r="O207" s="39" t="str">
        <f t="shared" si="45"/>
        <v/>
      </c>
      <c r="P207" s="39" t="str">
        <f t="shared" si="46"/>
        <v/>
      </c>
      <c r="Q207" s="39" t="str">
        <f t="shared" si="47"/>
        <v/>
      </c>
      <c r="R207" s="39" t="str">
        <f t="shared" si="48"/>
        <v/>
      </c>
      <c r="S207" s="39" t="str">
        <f t="shared" si="49"/>
        <v/>
      </c>
      <c r="T207" s="39" t="str">
        <f t="shared" si="50"/>
        <v/>
      </c>
      <c r="U207" s="39" t="str">
        <f t="shared" si="51"/>
        <v/>
      </c>
      <c r="W207" s="39" t="str">
        <f>IF(F207="Yes",1,"")</f>
        <v/>
      </c>
    </row>
    <row r="208" spans="1:23" ht="15.5" x14ac:dyDescent="0.35">
      <c r="A208" s="47"/>
      <c r="B208" s="47"/>
      <c r="C208" s="47"/>
      <c r="D208" s="47"/>
      <c r="E208" s="48"/>
      <c r="F208" s="47"/>
      <c r="I208" s="39" t="str">
        <f t="shared" si="39"/>
        <v/>
      </c>
      <c r="J208" s="39" t="str">
        <f t="shared" si="40"/>
        <v/>
      </c>
      <c r="K208" s="39" t="str">
        <f t="shared" si="41"/>
        <v/>
      </c>
      <c r="L208" s="39" t="str">
        <f t="shared" si="42"/>
        <v/>
      </c>
      <c r="M208" s="39" t="str">
        <f t="shared" si="43"/>
        <v/>
      </c>
      <c r="N208" s="39" t="str">
        <f t="shared" si="44"/>
        <v/>
      </c>
      <c r="O208" s="39" t="str">
        <f t="shared" si="45"/>
        <v/>
      </c>
      <c r="P208" s="39" t="str">
        <f t="shared" si="46"/>
        <v/>
      </c>
      <c r="Q208" s="39" t="str">
        <f t="shared" si="47"/>
        <v/>
      </c>
      <c r="R208" s="39" t="str">
        <f t="shared" si="48"/>
        <v/>
      </c>
      <c r="S208" s="39" t="str">
        <f t="shared" si="49"/>
        <v/>
      </c>
      <c r="T208" s="39" t="str">
        <f t="shared" si="50"/>
        <v/>
      </c>
      <c r="U208" s="39" t="str">
        <f t="shared" si="51"/>
        <v/>
      </c>
      <c r="W208" s="39" t="str">
        <f>IF(F208="Yes",1,"")</f>
        <v/>
      </c>
    </row>
    <row r="209" spans="1:23" ht="15.5" x14ac:dyDescent="0.35">
      <c r="A209" s="47"/>
      <c r="B209" s="47"/>
      <c r="C209" s="47"/>
      <c r="D209" s="47"/>
      <c r="E209" s="48"/>
      <c r="F209" s="47"/>
      <c r="I209" s="39" t="str">
        <f t="shared" si="39"/>
        <v/>
      </c>
      <c r="J209" s="39" t="str">
        <f t="shared" si="40"/>
        <v/>
      </c>
      <c r="K209" s="39" t="str">
        <f t="shared" si="41"/>
        <v/>
      </c>
      <c r="L209" s="39" t="str">
        <f t="shared" si="42"/>
        <v/>
      </c>
      <c r="M209" s="39" t="str">
        <f t="shared" si="43"/>
        <v/>
      </c>
      <c r="N209" s="39" t="str">
        <f t="shared" si="44"/>
        <v/>
      </c>
      <c r="O209" s="39" t="str">
        <f t="shared" si="45"/>
        <v/>
      </c>
      <c r="P209" s="39" t="str">
        <f t="shared" si="46"/>
        <v/>
      </c>
      <c r="Q209" s="39" t="str">
        <f t="shared" si="47"/>
        <v/>
      </c>
      <c r="R209" s="39" t="str">
        <f t="shared" si="48"/>
        <v/>
      </c>
      <c r="S209" s="39" t="str">
        <f t="shared" si="49"/>
        <v/>
      </c>
      <c r="T209" s="39" t="str">
        <f t="shared" si="50"/>
        <v/>
      </c>
      <c r="U209" s="39" t="str">
        <f t="shared" si="51"/>
        <v/>
      </c>
      <c r="W209" s="39" t="str">
        <f>IF(F209="Yes",1,"")</f>
        <v/>
      </c>
    </row>
    <row r="210" spans="1:23" ht="15.5" x14ac:dyDescent="0.35">
      <c r="A210" s="47"/>
      <c r="B210" s="47"/>
      <c r="C210" s="47"/>
      <c r="D210" s="47"/>
      <c r="E210" s="48"/>
      <c r="F210" s="47"/>
      <c r="I210" s="39" t="str">
        <f t="shared" si="39"/>
        <v/>
      </c>
      <c r="J210" s="39" t="str">
        <f t="shared" si="40"/>
        <v/>
      </c>
      <c r="K210" s="39" t="str">
        <f t="shared" si="41"/>
        <v/>
      </c>
      <c r="L210" s="39" t="str">
        <f t="shared" si="42"/>
        <v/>
      </c>
      <c r="M210" s="39" t="str">
        <f t="shared" si="43"/>
        <v/>
      </c>
      <c r="N210" s="39" t="str">
        <f t="shared" si="44"/>
        <v/>
      </c>
      <c r="O210" s="39" t="str">
        <f t="shared" si="45"/>
        <v/>
      </c>
      <c r="P210" s="39" t="str">
        <f t="shared" si="46"/>
        <v/>
      </c>
      <c r="Q210" s="39" t="str">
        <f t="shared" si="47"/>
        <v/>
      </c>
      <c r="R210" s="39" t="str">
        <f t="shared" si="48"/>
        <v/>
      </c>
      <c r="S210" s="39" t="str">
        <f t="shared" si="49"/>
        <v/>
      </c>
      <c r="T210" s="39" t="str">
        <f t="shared" si="50"/>
        <v/>
      </c>
      <c r="U210" s="39" t="str">
        <f t="shared" si="51"/>
        <v/>
      </c>
      <c r="W210" s="39" t="str">
        <f>IF(F210="Yes",1,"")</f>
        <v/>
      </c>
    </row>
    <row r="211" spans="1:23" ht="15.5" x14ac:dyDescent="0.35">
      <c r="A211" s="47"/>
      <c r="B211" s="47"/>
      <c r="C211" s="47"/>
      <c r="D211" s="47"/>
      <c r="E211" s="48"/>
      <c r="F211" s="47"/>
      <c r="I211" s="39" t="str">
        <f t="shared" si="39"/>
        <v/>
      </c>
      <c r="J211" s="39" t="str">
        <f t="shared" si="40"/>
        <v/>
      </c>
      <c r="K211" s="39" t="str">
        <f t="shared" si="41"/>
        <v/>
      </c>
      <c r="L211" s="39" t="str">
        <f t="shared" si="42"/>
        <v/>
      </c>
      <c r="M211" s="39" t="str">
        <f t="shared" si="43"/>
        <v/>
      </c>
      <c r="N211" s="39" t="str">
        <f t="shared" si="44"/>
        <v/>
      </c>
      <c r="O211" s="39" t="str">
        <f t="shared" si="45"/>
        <v/>
      </c>
      <c r="P211" s="39" t="str">
        <f t="shared" si="46"/>
        <v/>
      </c>
      <c r="Q211" s="39" t="str">
        <f t="shared" si="47"/>
        <v/>
      </c>
      <c r="R211" s="39" t="str">
        <f t="shared" si="48"/>
        <v/>
      </c>
      <c r="S211" s="39" t="str">
        <f t="shared" si="49"/>
        <v/>
      </c>
      <c r="T211" s="39" t="str">
        <f t="shared" si="50"/>
        <v/>
      </c>
      <c r="U211" s="39" t="str">
        <f t="shared" si="51"/>
        <v/>
      </c>
      <c r="W211" s="39" t="str">
        <f>IF(F211="Yes",1,"")</f>
        <v/>
      </c>
    </row>
    <row r="212" spans="1:23" ht="15.5" x14ac:dyDescent="0.35">
      <c r="A212" s="47"/>
      <c r="B212" s="47"/>
      <c r="C212" s="47"/>
      <c r="D212" s="47"/>
      <c r="E212" s="48"/>
      <c r="F212" s="47"/>
      <c r="I212" s="39" t="str">
        <f t="shared" si="39"/>
        <v/>
      </c>
      <c r="J212" s="39" t="str">
        <f t="shared" si="40"/>
        <v/>
      </c>
      <c r="K212" s="39" t="str">
        <f t="shared" si="41"/>
        <v/>
      </c>
      <c r="L212" s="39" t="str">
        <f t="shared" si="42"/>
        <v/>
      </c>
      <c r="M212" s="39" t="str">
        <f t="shared" si="43"/>
        <v/>
      </c>
      <c r="N212" s="39" t="str">
        <f t="shared" si="44"/>
        <v/>
      </c>
      <c r="O212" s="39" t="str">
        <f t="shared" si="45"/>
        <v/>
      </c>
      <c r="P212" s="39" t="str">
        <f t="shared" si="46"/>
        <v/>
      </c>
      <c r="Q212" s="39" t="str">
        <f t="shared" si="47"/>
        <v/>
      </c>
      <c r="R212" s="39" t="str">
        <f t="shared" si="48"/>
        <v/>
      </c>
      <c r="S212" s="39" t="str">
        <f t="shared" si="49"/>
        <v/>
      </c>
      <c r="T212" s="39" t="str">
        <f t="shared" si="50"/>
        <v/>
      </c>
      <c r="U212" s="39" t="str">
        <f t="shared" si="51"/>
        <v/>
      </c>
      <c r="W212" s="39" t="str">
        <f>IF(F212="Yes",1,"")</f>
        <v/>
      </c>
    </row>
    <row r="213" spans="1:23" ht="15.5" x14ac:dyDescent="0.35">
      <c r="A213" s="47"/>
      <c r="B213" s="47"/>
      <c r="C213" s="47"/>
      <c r="D213" s="47"/>
      <c r="E213" s="48"/>
      <c r="F213" s="47"/>
      <c r="I213" s="39" t="str">
        <f t="shared" si="39"/>
        <v/>
      </c>
      <c r="J213" s="39" t="str">
        <f t="shared" si="40"/>
        <v/>
      </c>
      <c r="K213" s="39" t="str">
        <f t="shared" si="41"/>
        <v/>
      </c>
      <c r="L213" s="39" t="str">
        <f t="shared" si="42"/>
        <v/>
      </c>
      <c r="M213" s="39" t="str">
        <f t="shared" si="43"/>
        <v/>
      </c>
      <c r="N213" s="39" t="str">
        <f t="shared" si="44"/>
        <v/>
      </c>
      <c r="O213" s="39" t="str">
        <f t="shared" si="45"/>
        <v/>
      </c>
      <c r="P213" s="39" t="str">
        <f t="shared" si="46"/>
        <v/>
      </c>
      <c r="Q213" s="39" t="str">
        <f t="shared" si="47"/>
        <v/>
      </c>
      <c r="R213" s="39" t="str">
        <f t="shared" si="48"/>
        <v/>
      </c>
      <c r="S213" s="39" t="str">
        <f t="shared" si="49"/>
        <v/>
      </c>
      <c r="T213" s="39" t="str">
        <f t="shared" si="50"/>
        <v/>
      </c>
      <c r="U213" s="39" t="str">
        <f t="shared" si="51"/>
        <v/>
      </c>
      <c r="W213" s="39" t="str">
        <f>IF(F213="Yes",1,"")</f>
        <v/>
      </c>
    </row>
    <row r="214" spans="1:23" ht="15.5" x14ac:dyDescent="0.35">
      <c r="A214" s="47"/>
      <c r="B214" s="47"/>
      <c r="C214" s="47"/>
      <c r="D214" s="47"/>
      <c r="E214" s="48"/>
      <c r="F214" s="47"/>
      <c r="I214" s="39" t="str">
        <f t="shared" si="39"/>
        <v/>
      </c>
      <c r="J214" s="39" t="str">
        <f t="shared" si="40"/>
        <v/>
      </c>
      <c r="K214" s="39" t="str">
        <f t="shared" si="41"/>
        <v/>
      </c>
      <c r="L214" s="39" t="str">
        <f t="shared" si="42"/>
        <v/>
      </c>
      <c r="M214" s="39" t="str">
        <f t="shared" si="43"/>
        <v/>
      </c>
      <c r="N214" s="39" t="str">
        <f t="shared" si="44"/>
        <v/>
      </c>
      <c r="O214" s="39" t="str">
        <f t="shared" si="45"/>
        <v/>
      </c>
      <c r="P214" s="39" t="str">
        <f t="shared" si="46"/>
        <v/>
      </c>
      <c r="Q214" s="39" t="str">
        <f t="shared" si="47"/>
        <v/>
      </c>
      <c r="R214" s="39" t="str">
        <f t="shared" si="48"/>
        <v/>
      </c>
      <c r="S214" s="39" t="str">
        <f t="shared" si="49"/>
        <v/>
      </c>
      <c r="T214" s="39" t="str">
        <f t="shared" si="50"/>
        <v/>
      </c>
      <c r="U214" s="39" t="str">
        <f t="shared" si="51"/>
        <v/>
      </c>
      <c r="W214" s="39" t="str">
        <f>IF(F214="Yes",1,"")</f>
        <v/>
      </c>
    </row>
    <row r="215" spans="1:23" ht="15.5" x14ac:dyDescent="0.35">
      <c r="A215" s="47"/>
      <c r="B215" s="47"/>
      <c r="C215" s="47"/>
      <c r="D215" s="47"/>
      <c r="E215" s="48"/>
      <c r="F215" s="47"/>
      <c r="I215" s="39" t="str">
        <f t="shared" si="39"/>
        <v/>
      </c>
      <c r="J215" s="39" t="str">
        <f t="shared" si="40"/>
        <v/>
      </c>
      <c r="K215" s="39" t="str">
        <f t="shared" si="41"/>
        <v/>
      </c>
      <c r="L215" s="39" t="str">
        <f t="shared" si="42"/>
        <v/>
      </c>
      <c r="M215" s="39" t="str">
        <f t="shared" si="43"/>
        <v/>
      </c>
      <c r="N215" s="39" t="str">
        <f t="shared" si="44"/>
        <v/>
      </c>
      <c r="O215" s="39" t="str">
        <f t="shared" si="45"/>
        <v/>
      </c>
      <c r="P215" s="39" t="str">
        <f t="shared" si="46"/>
        <v/>
      </c>
      <c r="Q215" s="39" t="str">
        <f t="shared" si="47"/>
        <v/>
      </c>
      <c r="R215" s="39" t="str">
        <f t="shared" si="48"/>
        <v/>
      </c>
      <c r="S215" s="39" t="str">
        <f t="shared" si="49"/>
        <v/>
      </c>
      <c r="T215" s="39" t="str">
        <f t="shared" si="50"/>
        <v/>
      </c>
      <c r="U215" s="39" t="str">
        <f t="shared" si="51"/>
        <v/>
      </c>
      <c r="W215" s="39" t="str">
        <f>IF(F215="Yes",1,"")</f>
        <v/>
      </c>
    </row>
    <row r="216" spans="1:23" ht="15.5" x14ac:dyDescent="0.35">
      <c r="A216" s="47"/>
      <c r="B216" s="47"/>
      <c r="C216" s="47"/>
      <c r="D216" s="47"/>
      <c r="E216" s="48"/>
      <c r="F216" s="47"/>
      <c r="I216" s="39" t="str">
        <f t="shared" si="39"/>
        <v/>
      </c>
      <c r="J216" s="39" t="str">
        <f t="shared" si="40"/>
        <v/>
      </c>
      <c r="K216" s="39" t="str">
        <f t="shared" si="41"/>
        <v/>
      </c>
      <c r="L216" s="39" t="str">
        <f t="shared" si="42"/>
        <v/>
      </c>
      <c r="M216" s="39" t="str">
        <f t="shared" si="43"/>
        <v/>
      </c>
      <c r="N216" s="39" t="str">
        <f t="shared" si="44"/>
        <v/>
      </c>
      <c r="O216" s="39" t="str">
        <f t="shared" si="45"/>
        <v/>
      </c>
      <c r="P216" s="39" t="str">
        <f t="shared" si="46"/>
        <v/>
      </c>
      <c r="Q216" s="39" t="str">
        <f t="shared" si="47"/>
        <v/>
      </c>
      <c r="R216" s="39" t="str">
        <f t="shared" si="48"/>
        <v/>
      </c>
      <c r="S216" s="39" t="str">
        <f t="shared" si="49"/>
        <v/>
      </c>
      <c r="T216" s="39" t="str">
        <f t="shared" si="50"/>
        <v/>
      </c>
      <c r="U216" s="39" t="str">
        <f t="shared" si="51"/>
        <v/>
      </c>
      <c r="W216" s="39" t="str">
        <f>IF(F216="Yes",1,"")</f>
        <v/>
      </c>
    </row>
    <row r="217" spans="1:23" ht="15.5" x14ac:dyDescent="0.35">
      <c r="A217" s="47"/>
      <c r="B217" s="47"/>
      <c r="C217" s="47"/>
      <c r="D217" s="47"/>
      <c r="E217" s="48"/>
      <c r="F217" s="47"/>
      <c r="I217" s="39" t="str">
        <f t="shared" si="39"/>
        <v/>
      </c>
      <c r="J217" s="39" t="str">
        <f t="shared" si="40"/>
        <v/>
      </c>
      <c r="K217" s="39" t="str">
        <f t="shared" si="41"/>
        <v/>
      </c>
      <c r="L217" s="39" t="str">
        <f t="shared" si="42"/>
        <v/>
      </c>
      <c r="M217" s="39" t="str">
        <f t="shared" si="43"/>
        <v/>
      </c>
      <c r="N217" s="39" t="str">
        <f t="shared" si="44"/>
        <v/>
      </c>
      <c r="O217" s="39" t="str">
        <f t="shared" si="45"/>
        <v/>
      </c>
      <c r="P217" s="39" t="str">
        <f t="shared" si="46"/>
        <v/>
      </c>
      <c r="Q217" s="39" t="str">
        <f t="shared" si="47"/>
        <v/>
      </c>
      <c r="R217" s="39" t="str">
        <f t="shared" si="48"/>
        <v/>
      </c>
      <c r="S217" s="39" t="str">
        <f t="shared" si="49"/>
        <v/>
      </c>
      <c r="T217" s="39" t="str">
        <f t="shared" si="50"/>
        <v/>
      </c>
      <c r="U217" s="39" t="str">
        <f t="shared" si="51"/>
        <v/>
      </c>
      <c r="W217" s="39" t="str">
        <f>IF(F217="Yes",1,"")</f>
        <v/>
      </c>
    </row>
    <row r="218" spans="1:23" ht="15.5" x14ac:dyDescent="0.35">
      <c r="A218" s="47"/>
      <c r="B218" s="47"/>
      <c r="C218" s="47"/>
      <c r="D218" s="47"/>
      <c r="E218" s="48"/>
      <c r="F218" s="47"/>
      <c r="I218" s="39" t="str">
        <f t="shared" si="39"/>
        <v/>
      </c>
      <c r="J218" s="39" t="str">
        <f t="shared" si="40"/>
        <v/>
      </c>
      <c r="K218" s="39" t="str">
        <f t="shared" si="41"/>
        <v/>
      </c>
      <c r="L218" s="39" t="str">
        <f t="shared" si="42"/>
        <v/>
      </c>
      <c r="M218" s="39" t="str">
        <f t="shared" si="43"/>
        <v/>
      </c>
      <c r="N218" s="39" t="str">
        <f t="shared" si="44"/>
        <v/>
      </c>
      <c r="O218" s="39" t="str">
        <f t="shared" si="45"/>
        <v/>
      </c>
      <c r="P218" s="39" t="str">
        <f t="shared" si="46"/>
        <v/>
      </c>
      <c r="Q218" s="39" t="str">
        <f t="shared" si="47"/>
        <v/>
      </c>
      <c r="R218" s="39" t="str">
        <f t="shared" si="48"/>
        <v/>
      </c>
      <c r="S218" s="39" t="str">
        <f t="shared" si="49"/>
        <v/>
      </c>
      <c r="T218" s="39" t="str">
        <f t="shared" si="50"/>
        <v/>
      </c>
      <c r="U218" s="39" t="str">
        <f t="shared" si="51"/>
        <v/>
      </c>
      <c r="W218" s="39" t="str">
        <f>IF(F218="Yes",1,"")</f>
        <v/>
      </c>
    </row>
    <row r="219" spans="1:23" ht="15.5" x14ac:dyDescent="0.35">
      <c r="A219" s="47"/>
      <c r="B219" s="47"/>
      <c r="C219" s="47"/>
      <c r="D219" s="47"/>
      <c r="E219" s="48"/>
      <c r="F219" s="47"/>
      <c r="I219" s="39" t="str">
        <f t="shared" si="39"/>
        <v/>
      </c>
      <c r="J219" s="39" t="str">
        <f t="shared" si="40"/>
        <v/>
      </c>
      <c r="K219" s="39" t="str">
        <f t="shared" si="41"/>
        <v/>
      </c>
      <c r="L219" s="39" t="str">
        <f t="shared" si="42"/>
        <v/>
      </c>
      <c r="M219" s="39" t="str">
        <f t="shared" si="43"/>
        <v/>
      </c>
      <c r="N219" s="39" t="str">
        <f t="shared" si="44"/>
        <v/>
      </c>
      <c r="O219" s="39" t="str">
        <f t="shared" si="45"/>
        <v/>
      </c>
      <c r="P219" s="39" t="str">
        <f t="shared" si="46"/>
        <v/>
      </c>
      <c r="Q219" s="39" t="str">
        <f t="shared" si="47"/>
        <v/>
      </c>
      <c r="R219" s="39" t="str">
        <f t="shared" si="48"/>
        <v/>
      </c>
      <c r="S219" s="39" t="str">
        <f t="shared" si="49"/>
        <v/>
      </c>
      <c r="T219" s="39" t="str">
        <f t="shared" si="50"/>
        <v/>
      </c>
      <c r="U219" s="39" t="str">
        <f t="shared" si="51"/>
        <v/>
      </c>
      <c r="W219" s="39" t="str">
        <f>IF(F219="Yes",1,"")</f>
        <v/>
      </c>
    </row>
    <row r="220" spans="1:23" ht="15.5" x14ac:dyDescent="0.35">
      <c r="A220" s="47"/>
      <c r="B220" s="47"/>
      <c r="C220" s="47"/>
      <c r="D220" s="47"/>
      <c r="E220" s="48"/>
      <c r="F220" s="47"/>
      <c r="I220" s="39" t="str">
        <f t="shared" si="39"/>
        <v/>
      </c>
      <c r="J220" s="39" t="str">
        <f t="shared" si="40"/>
        <v/>
      </c>
      <c r="K220" s="39" t="str">
        <f t="shared" si="41"/>
        <v/>
      </c>
      <c r="L220" s="39" t="str">
        <f t="shared" si="42"/>
        <v/>
      </c>
      <c r="M220" s="39" t="str">
        <f t="shared" si="43"/>
        <v/>
      </c>
      <c r="N220" s="39" t="str">
        <f t="shared" si="44"/>
        <v/>
      </c>
      <c r="O220" s="39" t="str">
        <f t="shared" si="45"/>
        <v/>
      </c>
      <c r="P220" s="39" t="str">
        <f t="shared" si="46"/>
        <v/>
      </c>
      <c r="Q220" s="39" t="str">
        <f t="shared" si="47"/>
        <v/>
      </c>
      <c r="R220" s="39" t="str">
        <f t="shared" si="48"/>
        <v/>
      </c>
      <c r="S220" s="39" t="str">
        <f t="shared" si="49"/>
        <v/>
      </c>
      <c r="T220" s="39" t="str">
        <f t="shared" si="50"/>
        <v/>
      </c>
      <c r="U220" s="39" t="str">
        <f t="shared" si="51"/>
        <v/>
      </c>
      <c r="W220" s="39" t="str">
        <f>IF(F220="Yes",1,"")</f>
        <v/>
      </c>
    </row>
    <row r="221" spans="1:23" ht="15.5" x14ac:dyDescent="0.35">
      <c r="A221" s="47"/>
      <c r="B221" s="47"/>
      <c r="C221" s="47"/>
      <c r="D221" s="47"/>
      <c r="E221" s="48"/>
      <c r="F221" s="47"/>
      <c r="I221" s="39" t="str">
        <f t="shared" si="39"/>
        <v/>
      </c>
      <c r="J221" s="39" t="str">
        <f t="shared" si="40"/>
        <v/>
      </c>
      <c r="K221" s="39" t="str">
        <f t="shared" si="41"/>
        <v/>
      </c>
      <c r="L221" s="39" t="str">
        <f t="shared" si="42"/>
        <v/>
      </c>
      <c r="M221" s="39" t="str">
        <f t="shared" si="43"/>
        <v/>
      </c>
      <c r="N221" s="39" t="str">
        <f t="shared" si="44"/>
        <v/>
      </c>
      <c r="O221" s="39" t="str">
        <f t="shared" si="45"/>
        <v/>
      </c>
      <c r="P221" s="39" t="str">
        <f t="shared" si="46"/>
        <v/>
      </c>
      <c r="Q221" s="39" t="str">
        <f t="shared" si="47"/>
        <v/>
      </c>
      <c r="R221" s="39" t="str">
        <f t="shared" si="48"/>
        <v/>
      </c>
      <c r="S221" s="39" t="str">
        <f t="shared" si="49"/>
        <v/>
      </c>
      <c r="T221" s="39" t="str">
        <f t="shared" si="50"/>
        <v/>
      </c>
      <c r="U221" s="39" t="str">
        <f t="shared" si="51"/>
        <v/>
      </c>
      <c r="W221" s="39" t="str">
        <f>IF(F221="Yes",1,"")</f>
        <v/>
      </c>
    </row>
    <row r="222" spans="1:23" ht="15.5" x14ac:dyDescent="0.35">
      <c r="A222" s="47"/>
      <c r="B222" s="47"/>
      <c r="C222" s="47"/>
      <c r="D222" s="47"/>
      <c r="E222" s="48"/>
      <c r="F222" s="47"/>
      <c r="I222" s="39" t="str">
        <f t="shared" si="39"/>
        <v/>
      </c>
      <c r="J222" s="39" t="str">
        <f t="shared" si="40"/>
        <v/>
      </c>
      <c r="K222" s="39" t="str">
        <f t="shared" si="41"/>
        <v/>
      </c>
      <c r="L222" s="39" t="str">
        <f t="shared" si="42"/>
        <v/>
      </c>
      <c r="M222" s="39" t="str">
        <f t="shared" si="43"/>
        <v/>
      </c>
      <c r="N222" s="39" t="str">
        <f t="shared" si="44"/>
        <v/>
      </c>
      <c r="O222" s="39" t="str">
        <f t="shared" si="45"/>
        <v/>
      </c>
      <c r="P222" s="39" t="str">
        <f t="shared" si="46"/>
        <v/>
      </c>
      <c r="Q222" s="39" t="str">
        <f t="shared" si="47"/>
        <v/>
      </c>
      <c r="R222" s="39" t="str">
        <f t="shared" si="48"/>
        <v/>
      </c>
      <c r="S222" s="39" t="str">
        <f t="shared" si="49"/>
        <v/>
      </c>
      <c r="T222" s="39" t="str">
        <f t="shared" si="50"/>
        <v/>
      </c>
      <c r="U222" s="39" t="str">
        <f t="shared" si="51"/>
        <v/>
      </c>
      <c r="W222" s="39" t="str">
        <f>IF(F222="Yes",1,"")</f>
        <v/>
      </c>
    </row>
    <row r="223" spans="1:23" ht="15.5" x14ac:dyDescent="0.35">
      <c r="A223" s="47"/>
      <c r="B223" s="47"/>
      <c r="C223" s="47"/>
      <c r="D223" s="47"/>
      <c r="E223" s="48"/>
      <c r="F223" s="47"/>
      <c r="I223" s="39" t="str">
        <f t="shared" si="39"/>
        <v/>
      </c>
      <c r="J223" s="39" t="str">
        <f t="shared" si="40"/>
        <v/>
      </c>
      <c r="K223" s="39" t="str">
        <f t="shared" si="41"/>
        <v/>
      </c>
      <c r="L223" s="39" t="str">
        <f t="shared" si="42"/>
        <v/>
      </c>
      <c r="M223" s="39" t="str">
        <f t="shared" si="43"/>
        <v/>
      </c>
      <c r="N223" s="39" t="str">
        <f t="shared" si="44"/>
        <v/>
      </c>
      <c r="O223" s="39" t="str">
        <f t="shared" si="45"/>
        <v/>
      </c>
      <c r="P223" s="39" t="str">
        <f t="shared" si="46"/>
        <v/>
      </c>
      <c r="Q223" s="39" t="str">
        <f t="shared" si="47"/>
        <v/>
      </c>
      <c r="R223" s="39" t="str">
        <f t="shared" si="48"/>
        <v/>
      </c>
      <c r="S223" s="39" t="str">
        <f t="shared" si="49"/>
        <v/>
      </c>
      <c r="T223" s="39" t="str">
        <f t="shared" si="50"/>
        <v/>
      </c>
      <c r="U223" s="39" t="str">
        <f t="shared" si="51"/>
        <v/>
      </c>
      <c r="W223" s="39" t="str">
        <f>IF(F223="Yes",1,"")</f>
        <v/>
      </c>
    </row>
    <row r="224" spans="1:23" ht="15.5" x14ac:dyDescent="0.35">
      <c r="A224" s="47"/>
      <c r="B224" s="47"/>
      <c r="C224" s="47"/>
      <c r="D224" s="47"/>
      <c r="E224" s="48"/>
      <c r="F224" s="47"/>
      <c r="I224" s="39" t="str">
        <f t="shared" si="39"/>
        <v/>
      </c>
      <c r="J224" s="39" t="str">
        <f t="shared" si="40"/>
        <v/>
      </c>
      <c r="K224" s="39" t="str">
        <f t="shared" si="41"/>
        <v/>
      </c>
      <c r="L224" s="39" t="str">
        <f t="shared" si="42"/>
        <v/>
      </c>
      <c r="M224" s="39" t="str">
        <f t="shared" si="43"/>
        <v/>
      </c>
      <c r="N224" s="39" t="str">
        <f t="shared" si="44"/>
        <v/>
      </c>
      <c r="O224" s="39" t="str">
        <f t="shared" si="45"/>
        <v/>
      </c>
      <c r="P224" s="39" t="str">
        <f t="shared" si="46"/>
        <v/>
      </c>
      <c r="Q224" s="39" t="str">
        <f t="shared" si="47"/>
        <v/>
      </c>
      <c r="R224" s="39" t="str">
        <f t="shared" si="48"/>
        <v/>
      </c>
      <c r="S224" s="39" t="str">
        <f t="shared" si="49"/>
        <v/>
      </c>
      <c r="T224" s="39" t="str">
        <f t="shared" si="50"/>
        <v/>
      </c>
      <c r="U224" s="39" t="str">
        <f t="shared" si="51"/>
        <v/>
      </c>
      <c r="W224" s="39" t="str">
        <f>IF(F224="Yes",1,"")</f>
        <v/>
      </c>
    </row>
    <row r="225" spans="1:23" ht="15.5" x14ac:dyDescent="0.35">
      <c r="A225" s="47"/>
      <c r="B225" s="47"/>
      <c r="C225" s="47"/>
      <c r="D225" s="47"/>
      <c r="E225" s="48"/>
      <c r="F225" s="47"/>
      <c r="I225" s="39" t="str">
        <f t="shared" si="39"/>
        <v/>
      </c>
      <c r="J225" s="39" t="str">
        <f t="shared" si="40"/>
        <v/>
      </c>
      <c r="K225" s="39" t="str">
        <f t="shared" si="41"/>
        <v/>
      </c>
      <c r="L225" s="39" t="str">
        <f t="shared" si="42"/>
        <v/>
      </c>
      <c r="M225" s="39" t="str">
        <f t="shared" si="43"/>
        <v/>
      </c>
      <c r="N225" s="39" t="str">
        <f t="shared" si="44"/>
        <v/>
      </c>
      <c r="O225" s="39" t="str">
        <f t="shared" si="45"/>
        <v/>
      </c>
      <c r="P225" s="39" t="str">
        <f t="shared" si="46"/>
        <v/>
      </c>
      <c r="Q225" s="39" t="str">
        <f t="shared" si="47"/>
        <v/>
      </c>
      <c r="R225" s="39" t="str">
        <f t="shared" si="48"/>
        <v/>
      </c>
      <c r="S225" s="39" t="str">
        <f t="shared" si="49"/>
        <v/>
      </c>
      <c r="T225" s="39" t="str">
        <f t="shared" si="50"/>
        <v/>
      </c>
      <c r="U225" s="39" t="str">
        <f t="shared" si="51"/>
        <v/>
      </c>
      <c r="W225" s="39" t="str">
        <f>IF(F225="Yes",1,"")</f>
        <v/>
      </c>
    </row>
    <row r="226" spans="1:23" ht="15.5" x14ac:dyDescent="0.35">
      <c r="A226" s="47"/>
      <c r="B226" s="47"/>
      <c r="C226" s="47"/>
      <c r="D226" s="47"/>
      <c r="E226" s="48"/>
      <c r="F226" s="47"/>
      <c r="I226" s="39" t="str">
        <f t="shared" si="39"/>
        <v/>
      </c>
      <c r="J226" s="39" t="str">
        <f t="shared" si="40"/>
        <v/>
      </c>
      <c r="K226" s="39" t="str">
        <f t="shared" si="41"/>
        <v/>
      </c>
      <c r="L226" s="39" t="str">
        <f t="shared" si="42"/>
        <v/>
      </c>
      <c r="M226" s="39" t="str">
        <f t="shared" si="43"/>
        <v/>
      </c>
      <c r="N226" s="39" t="str">
        <f t="shared" si="44"/>
        <v/>
      </c>
      <c r="O226" s="39" t="str">
        <f t="shared" si="45"/>
        <v/>
      </c>
      <c r="P226" s="39" t="str">
        <f t="shared" si="46"/>
        <v/>
      </c>
      <c r="Q226" s="39" t="str">
        <f t="shared" si="47"/>
        <v/>
      </c>
      <c r="R226" s="39" t="str">
        <f t="shared" si="48"/>
        <v/>
      </c>
      <c r="S226" s="39" t="str">
        <f t="shared" si="49"/>
        <v/>
      </c>
      <c r="T226" s="39" t="str">
        <f t="shared" si="50"/>
        <v/>
      </c>
      <c r="U226" s="39" t="str">
        <f t="shared" si="51"/>
        <v/>
      </c>
      <c r="W226" s="39" t="str">
        <f>IF(F226="Yes",1,"")</f>
        <v/>
      </c>
    </row>
    <row r="227" spans="1:23" ht="15.5" x14ac:dyDescent="0.35">
      <c r="A227" s="47"/>
      <c r="B227" s="47"/>
      <c r="C227" s="47"/>
      <c r="D227" s="47"/>
      <c r="E227" s="48"/>
      <c r="F227" s="47"/>
      <c r="I227" s="39" t="str">
        <f t="shared" si="39"/>
        <v/>
      </c>
      <c r="J227" s="39" t="str">
        <f t="shared" si="40"/>
        <v/>
      </c>
      <c r="K227" s="39" t="str">
        <f t="shared" si="41"/>
        <v/>
      </c>
      <c r="L227" s="39" t="str">
        <f t="shared" si="42"/>
        <v/>
      </c>
      <c r="M227" s="39" t="str">
        <f t="shared" si="43"/>
        <v/>
      </c>
      <c r="N227" s="39" t="str">
        <f t="shared" si="44"/>
        <v/>
      </c>
      <c r="O227" s="39" t="str">
        <f t="shared" si="45"/>
        <v/>
      </c>
      <c r="P227" s="39" t="str">
        <f t="shared" si="46"/>
        <v/>
      </c>
      <c r="Q227" s="39" t="str">
        <f t="shared" si="47"/>
        <v/>
      </c>
      <c r="R227" s="39" t="str">
        <f t="shared" si="48"/>
        <v/>
      </c>
      <c r="S227" s="39" t="str">
        <f t="shared" si="49"/>
        <v/>
      </c>
      <c r="T227" s="39" t="str">
        <f t="shared" si="50"/>
        <v/>
      </c>
      <c r="U227" s="39" t="str">
        <f t="shared" si="51"/>
        <v/>
      </c>
      <c r="W227" s="39" t="str">
        <f>IF(F227="Yes",1,"")</f>
        <v/>
      </c>
    </row>
    <row r="228" spans="1:23" ht="15.5" x14ac:dyDescent="0.35">
      <c r="A228" s="47"/>
      <c r="B228" s="47"/>
      <c r="C228" s="47"/>
      <c r="D228" s="47"/>
      <c r="E228" s="48"/>
      <c r="F228" s="47"/>
      <c r="I228" s="39" t="str">
        <f t="shared" si="39"/>
        <v/>
      </c>
      <c r="J228" s="39" t="str">
        <f t="shared" si="40"/>
        <v/>
      </c>
      <c r="K228" s="39" t="str">
        <f t="shared" si="41"/>
        <v/>
      </c>
      <c r="L228" s="39" t="str">
        <f t="shared" si="42"/>
        <v/>
      </c>
      <c r="M228" s="39" t="str">
        <f t="shared" si="43"/>
        <v/>
      </c>
      <c r="N228" s="39" t="str">
        <f t="shared" si="44"/>
        <v/>
      </c>
      <c r="O228" s="39" t="str">
        <f t="shared" si="45"/>
        <v/>
      </c>
      <c r="P228" s="39" t="str">
        <f t="shared" si="46"/>
        <v/>
      </c>
      <c r="Q228" s="39" t="str">
        <f t="shared" si="47"/>
        <v/>
      </c>
      <c r="R228" s="39" t="str">
        <f t="shared" si="48"/>
        <v/>
      </c>
      <c r="S228" s="39" t="str">
        <f t="shared" si="49"/>
        <v/>
      </c>
      <c r="T228" s="39" t="str">
        <f t="shared" si="50"/>
        <v/>
      </c>
      <c r="U228" s="39" t="str">
        <f t="shared" si="51"/>
        <v/>
      </c>
      <c r="W228" s="39" t="str">
        <f>IF(F228="Yes",1,"")</f>
        <v/>
      </c>
    </row>
    <row r="229" spans="1:23" ht="15.5" x14ac:dyDescent="0.35">
      <c r="A229" s="47"/>
      <c r="B229" s="47"/>
      <c r="C229" s="47"/>
      <c r="D229" s="47"/>
      <c r="E229" s="48"/>
      <c r="F229" s="47"/>
      <c r="I229" s="39" t="str">
        <f t="shared" si="39"/>
        <v/>
      </c>
      <c r="J229" s="39" t="str">
        <f t="shared" si="40"/>
        <v/>
      </c>
      <c r="K229" s="39" t="str">
        <f t="shared" si="41"/>
        <v/>
      </c>
      <c r="L229" s="39" t="str">
        <f t="shared" si="42"/>
        <v/>
      </c>
      <c r="M229" s="39" t="str">
        <f t="shared" si="43"/>
        <v/>
      </c>
      <c r="N229" s="39" t="str">
        <f t="shared" si="44"/>
        <v/>
      </c>
      <c r="O229" s="39" t="str">
        <f t="shared" si="45"/>
        <v/>
      </c>
      <c r="P229" s="39" t="str">
        <f t="shared" si="46"/>
        <v/>
      </c>
      <c r="Q229" s="39" t="str">
        <f t="shared" si="47"/>
        <v/>
      </c>
      <c r="R229" s="39" t="str">
        <f t="shared" si="48"/>
        <v/>
      </c>
      <c r="S229" s="39" t="str">
        <f t="shared" si="49"/>
        <v/>
      </c>
      <c r="T229" s="39" t="str">
        <f t="shared" si="50"/>
        <v/>
      </c>
      <c r="U229" s="39" t="str">
        <f t="shared" si="51"/>
        <v/>
      </c>
      <c r="W229" s="39" t="str">
        <f>IF(F229="Yes",1,"")</f>
        <v/>
      </c>
    </row>
    <row r="230" spans="1:23" ht="15.5" x14ac:dyDescent="0.35">
      <c r="A230" s="47"/>
      <c r="B230" s="47"/>
      <c r="C230" s="47"/>
      <c r="D230" s="47"/>
      <c r="E230" s="48"/>
      <c r="F230" s="47"/>
      <c r="I230" s="39" t="str">
        <f t="shared" si="39"/>
        <v/>
      </c>
      <c r="J230" s="39" t="str">
        <f t="shared" si="40"/>
        <v/>
      </c>
      <c r="K230" s="39" t="str">
        <f t="shared" si="41"/>
        <v/>
      </c>
      <c r="L230" s="39" t="str">
        <f t="shared" si="42"/>
        <v/>
      </c>
      <c r="M230" s="39" t="str">
        <f t="shared" si="43"/>
        <v/>
      </c>
      <c r="N230" s="39" t="str">
        <f t="shared" si="44"/>
        <v/>
      </c>
      <c r="O230" s="39" t="str">
        <f t="shared" si="45"/>
        <v/>
      </c>
      <c r="P230" s="39" t="str">
        <f t="shared" si="46"/>
        <v/>
      </c>
      <c r="Q230" s="39" t="str">
        <f t="shared" si="47"/>
        <v/>
      </c>
      <c r="R230" s="39" t="str">
        <f t="shared" si="48"/>
        <v/>
      </c>
      <c r="S230" s="39" t="str">
        <f t="shared" si="49"/>
        <v/>
      </c>
      <c r="T230" s="39" t="str">
        <f t="shared" si="50"/>
        <v/>
      </c>
      <c r="U230" s="39" t="str">
        <f t="shared" si="51"/>
        <v/>
      </c>
      <c r="W230" s="39" t="str">
        <f>IF(F230="Yes",1,"")</f>
        <v/>
      </c>
    </row>
    <row r="231" spans="1:23" ht="15.5" x14ac:dyDescent="0.35">
      <c r="A231" s="47"/>
      <c r="B231" s="47"/>
      <c r="C231" s="47"/>
      <c r="D231" s="47"/>
      <c r="E231" s="48"/>
      <c r="F231" s="47"/>
      <c r="I231" s="39" t="str">
        <f t="shared" si="39"/>
        <v/>
      </c>
      <c r="J231" s="39" t="str">
        <f t="shared" si="40"/>
        <v/>
      </c>
      <c r="K231" s="39" t="str">
        <f t="shared" si="41"/>
        <v/>
      </c>
      <c r="L231" s="39" t="str">
        <f t="shared" si="42"/>
        <v/>
      </c>
      <c r="M231" s="39" t="str">
        <f t="shared" si="43"/>
        <v/>
      </c>
      <c r="N231" s="39" t="str">
        <f t="shared" si="44"/>
        <v/>
      </c>
      <c r="O231" s="39" t="str">
        <f t="shared" si="45"/>
        <v/>
      </c>
      <c r="P231" s="39" t="str">
        <f t="shared" si="46"/>
        <v/>
      </c>
      <c r="Q231" s="39" t="str">
        <f t="shared" si="47"/>
        <v/>
      </c>
      <c r="R231" s="39" t="str">
        <f t="shared" si="48"/>
        <v/>
      </c>
      <c r="S231" s="39" t="str">
        <f t="shared" si="49"/>
        <v/>
      </c>
      <c r="T231" s="39" t="str">
        <f t="shared" si="50"/>
        <v/>
      </c>
      <c r="U231" s="39" t="str">
        <f t="shared" si="51"/>
        <v/>
      </c>
      <c r="W231" s="39" t="str">
        <f>IF(F231="Yes",1,"")</f>
        <v/>
      </c>
    </row>
    <row r="232" spans="1:23" ht="15.5" x14ac:dyDescent="0.35">
      <c r="A232" s="47"/>
      <c r="B232" s="47"/>
      <c r="C232" s="47"/>
      <c r="D232" s="47"/>
      <c r="E232" s="48"/>
      <c r="F232" s="47"/>
      <c r="I232" s="39" t="str">
        <f t="shared" si="39"/>
        <v/>
      </c>
      <c r="J232" s="39" t="str">
        <f t="shared" si="40"/>
        <v/>
      </c>
      <c r="K232" s="39" t="str">
        <f t="shared" si="41"/>
        <v/>
      </c>
      <c r="L232" s="39" t="str">
        <f t="shared" si="42"/>
        <v/>
      </c>
      <c r="M232" s="39" t="str">
        <f t="shared" si="43"/>
        <v/>
      </c>
      <c r="N232" s="39" t="str">
        <f t="shared" si="44"/>
        <v/>
      </c>
      <c r="O232" s="39" t="str">
        <f t="shared" si="45"/>
        <v/>
      </c>
      <c r="P232" s="39" t="str">
        <f t="shared" si="46"/>
        <v/>
      </c>
      <c r="Q232" s="39" t="str">
        <f t="shared" si="47"/>
        <v/>
      </c>
      <c r="R232" s="39" t="str">
        <f t="shared" si="48"/>
        <v/>
      </c>
      <c r="S232" s="39" t="str">
        <f t="shared" si="49"/>
        <v/>
      </c>
      <c r="T232" s="39" t="str">
        <f t="shared" si="50"/>
        <v/>
      </c>
      <c r="U232" s="39" t="str">
        <f t="shared" si="51"/>
        <v/>
      </c>
      <c r="W232" s="39" t="str">
        <f>IF(F232="Yes",1,"")</f>
        <v/>
      </c>
    </row>
    <row r="233" spans="1:23" ht="15.5" x14ac:dyDescent="0.35">
      <c r="A233" s="47"/>
      <c r="B233" s="47"/>
      <c r="C233" s="47"/>
      <c r="D233" s="47"/>
      <c r="E233" s="48"/>
      <c r="F233" s="47"/>
      <c r="I233" s="39" t="str">
        <f t="shared" si="39"/>
        <v/>
      </c>
      <c r="J233" s="39" t="str">
        <f t="shared" si="40"/>
        <v/>
      </c>
      <c r="K233" s="39" t="str">
        <f t="shared" si="41"/>
        <v/>
      </c>
      <c r="L233" s="39" t="str">
        <f t="shared" si="42"/>
        <v/>
      </c>
      <c r="M233" s="39" t="str">
        <f t="shared" si="43"/>
        <v/>
      </c>
      <c r="N233" s="39" t="str">
        <f t="shared" si="44"/>
        <v/>
      </c>
      <c r="O233" s="39" t="str">
        <f t="shared" si="45"/>
        <v/>
      </c>
      <c r="P233" s="39" t="str">
        <f t="shared" si="46"/>
        <v/>
      </c>
      <c r="Q233" s="39" t="str">
        <f t="shared" si="47"/>
        <v/>
      </c>
      <c r="R233" s="39" t="str">
        <f t="shared" si="48"/>
        <v/>
      </c>
      <c r="S233" s="39" t="str">
        <f t="shared" si="49"/>
        <v/>
      </c>
      <c r="T233" s="39" t="str">
        <f t="shared" si="50"/>
        <v/>
      </c>
      <c r="U233" s="39" t="str">
        <f t="shared" si="51"/>
        <v/>
      </c>
      <c r="W233" s="39" t="str">
        <f>IF(F233="Yes",1,"")</f>
        <v/>
      </c>
    </row>
    <row r="234" spans="1:23" ht="15.5" x14ac:dyDescent="0.35">
      <c r="A234" s="47"/>
      <c r="B234" s="47"/>
      <c r="C234" s="47"/>
      <c r="D234" s="47"/>
      <c r="E234" s="48"/>
      <c r="F234" s="47"/>
      <c r="I234" s="39" t="str">
        <f t="shared" si="39"/>
        <v/>
      </c>
      <c r="J234" s="39" t="str">
        <f t="shared" si="40"/>
        <v/>
      </c>
      <c r="K234" s="39" t="str">
        <f t="shared" si="41"/>
        <v/>
      </c>
      <c r="L234" s="39" t="str">
        <f t="shared" si="42"/>
        <v/>
      </c>
      <c r="M234" s="39" t="str">
        <f t="shared" si="43"/>
        <v/>
      </c>
      <c r="N234" s="39" t="str">
        <f t="shared" si="44"/>
        <v/>
      </c>
      <c r="O234" s="39" t="str">
        <f t="shared" si="45"/>
        <v/>
      </c>
      <c r="P234" s="39" t="str">
        <f t="shared" si="46"/>
        <v/>
      </c>
      <c r="Q234" s="39" t="str">
        <f t="shared" si="47"/>
        <v/>
      </c>
      <c r="R234" s="39" t="str">
        <f t="shared" si="48"/>
        <v/>
      </c>
      <c r="S234" s="39" t="str">
        <f t="shared" si="49"/>
        <v/>
      </c>
      <c r="T234" s="39" t="str">
        <f t="shared" si="50"/>
        <v/>
      </c>
      <c r="U234" s="39" t="str">
        <f t="shared" si="51"/>
        <v/>
      </c>
      <c r="W234" s="39" t="str">
        <f>IF(F234="Yes",1,"")</f>
        <v/>
      </c>
    </row>
    <row r="235" spans="1:23" ht="15.5" x14ac:dyDescent="0.35">
      <c r="A235" s="47"/>
      <c r="B235" s="47"/>
      <c r="C235" s="47"/>
      <c r="D235" s="47"/>
      <c r="E235" s="48"/>
      <c r="F235" s="47"/>
      <c r="I235" s="39" t="str">
        <f t="shared" si="39"/>
        <v/>
      </c>
      <c r="J235" s="39" t="str">
        <f t="shared" si="40"/>
        <v/>
      </c>
      <c r="K235" s="39" t="str">
        <f t="shared" si="41"/>
        <v/>
      </c>
      <c r="L235" s="39" t="str">
        <f t="shared" si="42"/>
        <v/>
      </c>
      <c r="M235" s="39" t="str">
        <f t="shared" si="43"/>
        <v/>
      </c>
      <c r="N235" s="39" t="str">
        <f t="shared" si="44"/>
        <v/>
      </c>
      <c r="O235" s="39" t="str">
        <f t="shared" si="45"/>
        <v/>
      </c>
      <c r="P235" s="39" t="str">
        <f t="shared" si="46"/>
        <v/>
      </c>
      <c r="Q235" s="39" t="str">
        <f t="shared" si="47"/>
        <v/>
      </c>
      <c r="R235" s="39" t="str">
        <f t="shared" si="48"/>
        <v/>
      </c>
      <c r="S235" s="39" t="str">
        <f t="shared" si="49"/>
        <v/>
      </c>
      <c r="T235" s="39" t="str">
        <f t="shared" si="50"/>
        <v/>
      </c>
      <c r="U235" s="39" t="str">
        <f t="shared" si="51"/>
        <v/>
      </c>
      <c r="W235" s="39" t="str">
        <f>IF(F235="Yes",1,"")</f>
        <v/>
      </c>
    </row>
    <row r="236" spans="1:23" ht="15.5" x14ac:dyDescent="0.35">
      <c r="A236" s="47"/>
      <c r="B236" s="47"/>
      <c r="C236" s="47"/>
      <c r="D236" s="47"/>
      <c r="E236" s="48"/>
      <c r="F236" s="47"/>
      <c r="I236" s="39" t="str">
        <f t="shared" si="39"/>
        <v/>
      </c>
      <c r="J236" s="39" t="str">
        <f t="shared" si="40"/>
        <v/>
      </c>
      <c r="K236" s="39" t="str">
        <f t="shared" si="41"/>
        <v/>
      </c>
      <c r="L236" s="39" t="str">
        <f t="shared" si="42"/>
        <v/>
      </c>
      <c r="M236" s="39" t="str">
        <f t="shared" si="43"/>
        <v/>
      </c>
      <c r="N236" s="39" t="str">
        <f t="shared" si="44"/>
        <v/>
      </c>
      <c r="O236" s="39" t="str">
        <f t="shared" si="45"/>
        <v/>
      </c>
      <c r="P236" s="39" t="str">
        <f t="shared" si="46"/>
        <v/>
      </c>
      <c r="Q236" s="39" t="str">
        <f t="shared" si="47"/>
        <v/>
      </c>
      <c r="R236" s="39" t="str">
        <f t="shared" si="48"/>
        <v/>
      </c>
      <c r="S236" s="39" t="str">
        <f t="shared" si="49"/>
        <v/>
      </c>
      <c r="T236" s="39" t="str">
        <f t="shared" si="50"/>
        <v/>
      </c>
      <c r="U236" s="39" t="str">
        <f t="shared" si="51"/>
        <v/>
      </c>
      <c r="W236" s="39" t="str">
        <f>IF(F236="Yes",1,"")</f>
        <v/>
      </c>
    </row>
    <row r="237" spans="1:23" ht="15.5" x14ac:dyDescent="0.35">
      <c r="A237" s="47"/>
      <c r="B237" s="47"/>
      <c r="C237" s="47"/>
      <c r="D237" s="47"/>
      <c r="E237" s="48"/>
      <c r="F237" s="47"/>
      <c r="I237" s="39" t="str">
        <f t="shared" si="39"/>
        <v/>
      </c>
      <c r="J237" s="39" t="str">
        <f t="shared" si="40"/>
        <v/>
      </c>
      <c r="K237" s="39" t="str">
        <f t="shared" si="41"/>
        <v/>
      </c>
      <c r="L237" s="39" t="str">
        <f t="shared" si="42"/>
        <v/>
      </c>
      <c r="M237" s="39" t="str">
        <f t="shared" si="43"/>
        <v/>
      </c>
      <c r="N237" s="39" t="str">
        <f t="shared" si="44"/>
        <v/>
      </c>
      <c r="O237" s="39" t="str">
        <f t="shared" si="45"/>
        <v/>
      </c>
      <c r="P237" s="39" t="str">
        <f t="shared" si="46"/>
        <v/>
      </c>
      <c r="Q237" s="39" t="str">
        <f t="shared" si="47"/>
        <v/>
      </c>
      <c r="R237" s="39" t="str">
        <f t="shared" si="48"/>
        <v/>
      </c>
      <c r="S237" s="39" t="str">
        <f t="shared" si="49"/>
        <v/>
      </c>
      <c r="T237" s="39" t="str">
        <f t="shared" si="50"/>
        <v/>
      </c>
      <c r="U237" s="39" t="str">
        <f t="shared" si="51"/>
        <v/>
      </c>
      <c r="W237" s="39" t="str">
        <f>IF(F237="Yes",1,"")</f>
        <v/>
      </c>
    </row>
    <row r="238" spans="1:23" ht="15.5" x14ac:dyDescent="0.35">
      <c r="A238" s="47"/>
      <c r="B238" s="47"/>
      <c r="C238" s="47"/>
      <c r="D238" s="47"/>
      <c r="E238" s="48"/>
      <c r="F238" s="47"/>
      <c r="I238" s="39" t="str">
        <f t="shared" si="39"/>
        <v/>
      </c>
      <c r="J238" s="39" t="str">
        <f t="shared" si="40"/>
        <v/>
      </c>
      <c r="K238" s="39" t="str">
        <f t="shared" si="41"/>
        <v/>
      </c>
      <c r="L238" s="39" t="str">
        <f t="shared" si="42"/>
        <v/>
      </c>
      <c r="M238" s="39" t="str">
        <f t="shared" si="43"/>
        <v/>
      </c>
      <c r="N238" s="39" t="str">
        <f t="shared" si="44"/>
        <v/>
      </c>
      <c r="O238" s="39" t="str">
        <f t="shared" si="45"/>
        <v/>
      </c>
      <c r="P238" s="39" t="str">
        <f t="shared" si="46"/>
        <v/>
      </c>
      <c r="Q238" s="39" t="str">
        <f t="shared" si="47"/>
        <v/>
      </c>
      <c r="R238" s="39" t="str">
        <f t="shared" si="48"/>
        <v/>
      </c>
      <c r="S238" s="39" t="str">
        <f t="shared" si="49"/>
        <v/>
      </c>
      <c r="T238" s="39" t="str">
        <f t="shared" si="50"/>
        <v/>
      </c>
      <c r="U238" s="39" t="str">
        <f t="shared" si="51"/>
        <v/>
      </c>
      <c r="W238" s="39" t="str">
        <f>IF(F238="Yes",1,"")</f>
        <v/>
      </c>
    </row>
    <row r="239" spans="1:23" ht="15.5" x14ac:dyDescent="0.35">
      <c r="A239" s="47"/>
      <c r="B239" s="47"/>
      <c r="C239" s="47"/>
      <c r="D239" s="47"/>
      <c r="E239" s="48"/>
      <c r="F239" s="47"/>
      <c r="I239" s="39" t="str">
        <f t="shared" si="39"/>
        <v/>
      </c>
      <c r="J239" s="39" t="str">
        <f t="shared" si="40"/>
        <v/>
      </c>
      <c r="K239" s="39" t="str">
        <f t="shared" si="41"/>
        <v/>
      </c>
      <c r="L239" s="39" t="str">
        <f t="shared" si="42"/>
        <v/>
      </c>
      <c r="M239" s="39" t="str">
        <f t="shared" si="43"/>
        <v/>
      </c>
      <c r="N239" s="39" t="str">
        <f t="shared" si="44"/>
        <v/>
      </c>
      <c r="O239" s="39" t="str">
        <f t="shared" si="45"/>
        <v/>
      </c>
      <c r="P239" s="39" t="str">
        <f t="shared" si="46"/>
        <v/>
      </c>
      <c r="Q239" s="39" t="str">
        <f t="shared" si="47"/>
        <v/>
      </c>
      <c r="R239" s="39" t="str">
        <f t="shared" si="48"/>
        <v/>
      </c>
      <c r="S239" s="39" t="str">
        <f t="shared" si="49"/>
        <v/>
      </c>
      <c r="T239" s="39" t="str">
        <f t="shared" si="50"/>
        <v/>
      </c>
      <c r="U239" s="39" t="str">
        <f t="shared" si="51"/>
        <v/>
      </c>
      <c r="W239" s="39" t="str">
        <f>IF(F239="Yes",1,"")</f>
        <v/>
      </c>
    </row>
    <row r="240" spans="1:23" ht="15.5" x14ac:dyDescent="0.35">
      <c r="A240" s="47"/>
      <c r="B240" s="47"/>
      <c r="C240" s="47"/>
      <c r="D240" s="47"/>
      <c r="E240" s="48"/>
      <c r="F240" s="47"/>
      <c r="I240" s="39" t="str">
        <f t="shared" si="39"/>
        <v/>
      </c>
      <c r="J240" s="39" t="str">
        <f t="shared" si="40"/>
        <v/>
      </c>
      <c r="K240" s="39" t="str">
        <f t="shared" si="41"/>
        <v/>
      </c>
      <c r="L240" s="39" t="str">
        <f t="shared" si="42"/>
        <v/>
      </c>
      <c r="M240" s="39" t="str">
        <f t="shared" si="43"/>
        <v/>
      </c>
      <c r="N240" s="39" t="str">
        <f t="shared" si="44"/>
        <v/>
      </c>
      <c r="O240" s="39" t="str">
        <f t="shared" si="45"/>
        <v/>
      </c>
      <c r="P240" s="39" t="str">
        <f t="shared" si="46"/>
        <v/>
      </c>
      <c r="Q240" s="39" t="str">
        <f t="shared" si="47"/>
        <v/>
      </c>
      <c r="R240" s="39" t="str">
        <f t="shared" si="48"/>
        <v/>
      </c>
      <c r="S240" s="39" t="str">
        <f t="shared" si="49"/>
        <v/>
      </c>
      <c r="T240" s="39" t="str">
        <f t="shared" si="50"/>
        <v/>
      </c>
      <c r="U240" s="39" t="str">
        <f t="shared" si="51"/>
        <v/>
      </c>
      <c r="W240" s="39" t="str">
        <f>IF(F240="Yes",1,"")</f>
        <v/>
      </c>
    </row>
    <row r="241" spans="1:23" ht="15.5" x14ac:dyDescent="0.35">
      <c r="A241" s="47"/>
      <c r="B241" s="47"/>
      <c r="C241" s="47"/>
      <c r="D241" s="47"/>
      <c r="E241" s="48"/>
      <c r="F241" s="47"/>
      <c r="I241" s="39" t="str">
        <f t="shared" si="39"/>
        <v/>
      </c>
      <c r="J241" s="39" t="str">
        <f t="shared" si="40"/>
        <v/>
      </c>
      <c r="K241" s="39" t="str">
        <f t="shared" si="41"/>
        <v/>
      </c>
      <c r="L241" s="39" t="str">
        <f t="shared" si="42"/>
        <v/>
      </c>
      <c r="M241" s="39" t="str">
        <f t="shared" si="43"/>
        <v/>
      </c>
      <c r="N241" s="39" t="str">
        <f t="shared" si="44"/>
        <v/>
      </c>
      <c r="O241" s="39" t="str">
        <f t="shared" si="45"/>
        <v/>
      </c>
      <c r="P241" s="39" t="str">
        <f t="shared" si="46"/>
        <v/>
      </c>
      <c r="Q241" s="39" t="str">
        <f t="shared" si="47"/>
        <v/>
      </c>
      <c r="R241" s="39" t="str">
        <f t="shared" si="48"/>
        <v/>
      </c>
      <c r="S241" s="39" t="str">
        <f t="shared" si="49"/>
        <v/>
      </c>
      <c r="T241" s="39" t="str">
        <f t="shared" si="50"/>
        <v/>
      </c>
      <c r="U241" s="39" t="str">
        <f t="shared" si="51"/>
        <v/>
      </c>
      <c r="W241" s="39" t="str">
        <f>IF(F241="Yes",1,"")</f>
        <v/>
      </c>
    </row>
    <row r="242" spans="1:23" ht="15.5" x14ac:dyDescent="0.35">
      <c r="A242" s="47"/>
      <c r="B242" s="47"/>
      <c r="C242" s="47"/>
      <c r="D242" s="47"/>
      <c r="E242" s="48"/>
      <c r="F242" s="47"/>
      <c r="I242" s="39" t="str">
        <f t="shared" si="39"/>
        <v/>
      </c>
      <c r="J242" s="39" t="str">
        <f t="shared" si="40"/>
        <v/>
      </c>
      <c r="K242" s="39" t="str">
        <f t="shared" si="41"/>
        <v/>
      </c>
      <c r="L242" s="39" t="str">
        <f t="shared" si="42"/>
        <v/>
      </c>
      <c r="M242" s="39" t="str">
        <f t="shared" si="43"/>
        <v/>
      </c>
      <c r="N242" s="39" t="str">
        <f t="shared" si="44"/>
        <v/>
      </c>
      <c r="O242" s="39" t="str">
        <f t="shared" si="45"/>
        <v/>
      </c>
      <c r="P242" s="39" t="str">
        <f t="shared" si="46"/>
        <v/>
      </c>
      <c r="Q242" s="39" t="str">
        <f t="shared" si="47"/>
        <v/>
      </c>
      <c r="R242" s="39" t="str">
        <f t="shared" si="48"/>
        <v/>
      </c>
      <c r="S242" s="39" t="str">
        <f t="shared" si="49"/>
        <v/>
      </c>
      <c r="T242" s="39" t="str">
        <f t="shared" si="50"/>
        <v/>
      </c>
      <c r="U242" s="39" t="str">
        <f t="shared" si="51"/>
        <v/>
      </c>
      <c r="W242" s="39" t="str">
        <f>IF(F242="Yes",1,"")</f>
        <v/>
      </c>
    </row>
    <row r="243" spans="1:23" ht="15.5" x14ac:dyDescent="0.35">
      <c r="A243" s="47"/>
      <c r="B243" s="47"/>
      <c r="C243" s="47"/>
      <c r="D243" s="47"/>
      <c r="E243" s="48"/>
      <c r="F243" s="47"/>
      <c r="I243" s="39" t="str">
        <f t="shared" si="39"/>
        <v/>
      </c>
      <c r="J243" s="39" t="str">
        <f t="shared" si="40"/>
        <v/>
      </c>
      <c r="K243" s="39" t="str">
        <f t="shared" si="41"/>
        <v/>
      </c>
      <c r="L243" s="39" t="str">
        <f t="shared" si="42"/>
        <v/>
      </c>
      <c r="M243" s="39" t="str">
        <f t="shared" si="43"/>
        <v/>
      </c>
      <c r="N243" s="39" t="str">
        <f t="shared" si="44"/>
        <v/>
      </c>
      <c r="O243" s="39" t="str">
        <f t="shared" si="45"/>
        <v/>
      </c>
      <c r="P243" s="39" t="str">
        <f t="shared" si="46"/>
        <v/>
      </c>
      <c r="Q243" s="39" t="str">
        <f t="shared" si="47"/>
        <v/>
      </c>
      <c r="R243" s="39" t="str">
        <f t="shared" si="48"/>
        <v/>
      </c>
      <c r="S243" s="39" t="str">
        <f t="shared" si="49"/>
        <v/>
      </c>
      <c r="T243" s="39" t="str">
        <f t="shared" si="50"/>
        <v/>
      </c>
      <c r="U243" s="39" t="str">
        <f t="shared" si="51"/>
        <v/>
      </c>
      <c r="W243" s="39" t="str">
        <f>IF(F243="Yes",1,"")</f>
        <v/>
      </c>
    </row>
    <row r="244" spans="1:23" ht="15.5" x14ac:dyDescent="0.35">
      <c r="A244" s="47"/>
      <c r="B244" s="47"/>
      <c r="C244" s="47"/>
      <c r="D244" s="47"/>
      <c r="E244" s="48"/>
      <c r="F244" s="47"/>
      <c r="I244" s="39" t="str">
        <f t="shared" si="39"/>
        <v/>
      </c>
      <c r="J244" s="39" t="str">
        <f t="shared" si="40"/>
        <v/>
      </c>
      <c r="K244" s="39" t="str">
        <f t="shared" si="41"/>
        <v/>
      </c>
      <c r="L244" s="39" t="str">
        <f t="shared" si="42"/>
        <v/>
      </c>
      <c r="M244" s="39" t="str">
        <f t="shared" si="43"/>
        <v/>
      </c>
      <c r="N244" s="39" t="str">
        <f t="shared" si="44"/>
        <v/>
      </c>
      <c r="O244" s="39" t="str">
        <f t="shared" si="45"/>
        <v/>
      </c>
      <c r="P244" s="39" t="str">
        <f t="shared" si="46"/>
        <v/>
      </c>
      <c r="Q244" s="39" t="str">
        <f t="shared" si="47"/>
        <v/>
      </c>
      <c r="R244" s="39" t="str">
        <f t="shared" si="48"/>
        <v/>
      </c>
      <c r="S244" s="39" t="str">
        <f t="shared" si="49"/>
        <v/>
      </c>
      <c r="T244" s="39" t="str">
        <f t="shared" si="50"/>
        <v/>
      </c>
      <c r="U244" s="39" t="str">
        <f t="shared" si="51"/>
        <v/>
      </c>
      <c r="W244" s="39" t="str">
        <f>IF(F244="Yes",1,"")</f>
        <v/>
      </c>
    </row>
    <row r="245" spans="1:23" ht="15.5" x14ac:dyDescent="0.35">
      <c r="A245" s="47"/>
      <c r="B245" s="47"/>
      <c r="C245" s="47"/>
      <c r="D245" s="47"/>
      <c r="E245" s="48"/>
      <c r="F245" s="47"/>
      <c r="I245" s="39" t="str">
        <f t="shared" si="39"/>
        <v/>
      </c>
      <c r="J245" s="39" t="str">
        <f t="shared" si="40"/>
        <v/>
      </c>
      <c r="K245" s="39" t="str">
        <f t="shared" si="41"/>
        <v/>
      </c>
      <c r="L245" s="39" t="str">
        <f t="shared" si="42"/>
        <v/>
      </c>
      <c r="M245" s="39" t="str">
        <f t="shared" si="43"/>
        <v/>
      </c>
      <c r="N245" s="39" t="str">
        <f t="shared" si="44"/>
        <v/>
      </c>
      <c r="O245" s="39" t="str">
        <f t="shared" si="45"/>
        <v/>
      </c>
      <c r="P245" s="39" t="str">
        <f t="shared" si="46"/>
        <v/>
      </c>
      <c r="Q245" s="39" t="str">
        <f t="shared" si="47"/>
        <v/>
      </c>
      <c r="R245" s="39" t="str">
        <f t="shared" si="48"/>
        <v/>
      </c>
      <c r="S245" s="39" t="str">
        <f t="shared" si="49"/>
        <v/>
      </c>
      <c r="T245" s="39" t="str">
        <f t="shared" si="50"/>
        <v/>
      </c>
      <c r="U245" s="39" t="str">
        <f t="shared" si="51"/>
        <v/>
      </c>
      <c r="W245" s="39" t="str">
        <f>IF(F245="Yes",1,"")</f>
        <v/>
      </c>
    </row>
    <row r="246" spans="1:23" ht="15.5" x14ac:dyDescent="0.35">
      <c r="A246" s="47"/>
      <c r="B246" s="47"/>
      <c r="C246" s="47"/>
      <c r="D246" s="47"/>
      <c r="E246" s="48"/>
      <c r="F246" s="47"/>
      <c r="I246" s="39" t="str">
        <f t="shared" si="39"/>
        <v/>
      </c>
      <c r="J246" s="39" t="str">
        <f t="shared" si="40"/>
        <v/>
      </c>
      <c r="K246" s="39" t="str">
        <f t="shared" si="41"/>
        <v/>
      </c>
      <c r="L246" s="39" t="str">
        <f t="shared" si="42"/>
        <v/>
      </c>
      <c r="M246" s="39" t="str">
        <f t="shared" si="43"/>
        <v/>
      </c>
      <c r="N246" s="39" t="str">
        <f t="shared" si="44"/>
        <v/>
      </c>
      <c r="O246" s="39" t="str">
        <f t="shared" si="45"/>
        <v/>
      </c>
      <c r="P246" s="39" t="str">
        <f t="shared" si="46"/>
        <v/>
      </c>
      <c r="Q246" s="39" t="str">
        <f t="shared" si="47"/>
        <v/>
      </c>
      <c r="R246" s="39" t="str">
        <f t="shared" si="48"/>
        <v/>
      </c>
      <c r="S246" s="39" t="str">
        <f t="shared" si="49"/>
        <v/>
      </c>
      <c r="T246" s="39" t="str">
        <f t="shared" si="50"/>
        <v/>
      </c>
      <c r="U246" s="39" t="str">
        <f t="shared" si="51"/>
        <v/>
      </c>
      <c r="W246" s="39" t="str">
        <f>IF(F246="Yes",1,"")</f>
        <v/>
      </c>
    </row>
    <row r="247" spans="1:23" ht="15.5" x14ac:dyDescent="0.35">
      <c r="A247" s="47"/>
      <c r="B247" s="47"/>
      <c r="C247" s="47"/>
      <c r="D247" s="47"/>
      <c r="E247" s="48"/>
      <c r="F247" s="47"/>
      <c r="I247" s="39" t="str">
        <f t="shared" si="39"/>
        <v/>
      </c>
      <c r="J247" s="39" t="str">
        <f t="shared" si="40"/>
        <v/>
      </c>
      <c r="K247" s="39" t="str">
        <f t="shared" si="41"/>
        <v/>
      </c>
      <c r="L247" s="39" t="str">
        <f t="shared" si="42"/>
        <v/>
      </c>
      <c r="M247" s="39" t="str">
        <f t="shared" si="43"/>
        <v/>
      </c>
      <c r="N247" s="39" t="str">
        <f t="shared" si="44"/>
        <v/>
      </c>
      <c r="O247" s="39" t="str">
        <f t="shared" si="45"/>
        <v/>
      </c>
      <c r="P247" s="39" t="str">
        <f t="shared" si="46"/>
        <v/>
      </c>
      <c r="Q247" s="39" t="str">
        <f t="shared" si="47"/>
        <v/>
      </c>
      <c r="R247" s="39" t="str">
        <f t="shared" si="48"/>
        <v/>
      </c>
      <c r="S247" s="39" t="str">
        <f t="shared" si="49"/>
        <v/>
      </c>
      <c r="T247" s="39" t="str">
        <f t="shared" si="50"/>
        <v/>
      </c>
      <c r="U247" s="39" t="str">
        <f t="shared" si="51"/>
        <v/>
      </c>
      <c r="W247" s="39" t="str">
        <f>IF(F247="Yes",1,"")</f>
        <v/>
      </c>
    </row>
    <row r="248" spans="1:23" ht="15.5" x14ac:dyDescent="0.35">
      <c r="A248" s="47"/>
      <c r="B248" s="47"/>
      <c r="C248" s="47"/>
      <c r="D248" s="47"/>
      <c r="E248" s="48"/>
      <c r="F248" s="47"/>
      <c r="I248" s="39" t="str">
        <f t="shared" si="39"/>
        <v/>
      </c>
      <c r="J248" s="39" t="str">
        <f t="shared" si="40"/>
        <v/>
      </c>
      <c r="K248" s="39" t="str">
        <f t="shared" si="41"/>
        <v/>
      </c>
      <c r="L248" s="39" t="str">
        <f t="shared" si="42"/>
        <v/>
      </c>
      <c r="M248" s="39" t="str">
        <f t="shared" si="43"/>
        <v/>
      </c>
      <c r="N248" s="39" t="str">
        <f t="shared" si="44"/>
        <v/>
      </c>
      <c r="O248" s="39" t="str">
        <f t="shared" si="45"/>
        <v/>
      </c>
      <c r="P248" s="39" t="str">
        <f t="shared" si="46"/>
        <v/>
      </c>
      <c r="Q248" s="39" t="str">
        <f t="shared" si="47"/>
        <v/>
      </c>
      <c r="R248" s="39" t="str">
        <f t="shared" si="48"/>
        <v/>
      </c>
      <c r="S248" s="39" t="str">
        <f t="shared" si="49"/>
        <v/>
      </c>
      <c r="T248" s="39" t="str">
        <f t="shared" si="50"/>
        <v/>
      </c>
      <c r="U248" s="39" t="str">
        <f t="shared" si="51"/>
        <v/>
      </c>
      <c r="W248" s="39" t="str">
        <f>IF(F248="Yes",1,"")</f>
        <v/>
      </c>
    </row>
    <row r="249" spans="1:23" ht="15.5" x14ac:dyDescent="0.35">
      <c r="A249" s="47"/>
      <c r="B249" s="47"/>
      <c r="C249" s="47"/>
      <c r="D249" s="47"/>
      <c r="E249" s="48"/>
      <c r="F249" s="47"/>
      <c r="I249" s="39" t="str">
        <f t="shared" si="39"/>
        <v/>
      </c>
      <c r="J249" s="39" t="str">
        <f t="shared" si="40"/>
        <v/>
      </c>
      <c r="K249" s="39" t="str">
        <f t="shared" si="41"/>
        <v/>
      </c>
      <c r="L249" s="39" t="str">
        <f t="shared" si="42"/>
        <v/>
      </c>
      <c r="M249" s="39" t="str">
        <f t="shared" si="43"/>
        <v/>
      </c>
      <c r="N249" s="39" t="str">
        <f t="shared" si="44"/>
        <v/>
      </c>
      <c r="O249" s="39" t="str">
        <f t="shared" si="45"/>
        <v/>
      </c>
      <c r="P249" s="39" t="str">
        <f t="shared" si="46"/>
        <v/>
      </c>
      <c r="Q249" s="39" t="str">
        <f t="shared" si="47"/>
        <v/>
      </c>
      <c r="R249" s="39" t="str">
        <f t="shared" si="48"/>
        <v/>
      </c>
      <c r="S249" s="39" t="str">
        <f t="shared" si="49"/>
        <v/>
      </c>
      <c r="T249" s="39" t="str">
        <f t="shared" si="50"/>
        <v/>
      </c>
      <c r="U249" s="39" t="str">
        <f t="shared" si="51"/>
        <v/>
      </c>
      <c r="W249" s="39" t="str">
        <f>IF(F249="Yes",1,"")</f>
        <v/>
      </c>
    </row>
    <row r="250" spans="1:23" ht="15.5" x14ac:dyDescent="0.35">
      <c r="A250" s="47"/>
      <c r="B250" s="47"/>
      <c r="C250" s="47"/>
      <c r="D250" s="47"/>
      <c r="E250" s="48"/>
      <c r="F250" s="47"/>
      <c r="I250" s="39" t="str">
        <f t="shared" si="39"/>
        <v/>
      </c>
      <c r="J250" s="39" t="str">
        <f t="shared" si="40"/>
        <v/>
      </c>
      <c r="K250" s="39" t="str">
        <f t="shared" si="41"/>
        <v/>
      </c>
      <c r="L250" s="39" t="str">
        <f t="shared" si="42"/>
        <v/>
      </c>
      <c r="M250" s="39" t="str">
        <f t="shared" si="43"/>
        <v/>
      </c>
      <c r="N250" s="39" t="str">
        <f t="shared" si="44"/>
        <v/>
      </c>
      <c r="O250" s="39" t="str">
        <f t="shared" si="45"/>
        <v/>
      </c>
      <c r="P250" s="39" t="str">
        <f t="shared" si="46"/>
        <v/>
      </c>
      <c r="Q250" s="39" t="str">
        <f t="shared" si="47"/>
        <v/>
      </c>
      <c r="R250" s="39" t="str">
        <f t="shared" si="48"/>
        <v/>
      </c>
      <c r="S250" s="39" t="str">
        <f t="shared" si="49"/>
        <v/>
      </c>
      <c r="T250" s="39" t="str">
        <f t="shared" si="50"/>
        <v/>
      </c>
      <c r="U250" s="39" t="str">
        <f t="shared" si="51"/>
        <v/>
      </c>
      <c r="W250" s="39" t="str">
        <f>IF(F250="Yes",1,"")</f>
        <v/>
      </c>
    </row>
    <row r="251" spans="1:23" ht="15.5" x14ac:dyDescent="0.35">
      <c r="A251" s="47"/>
      <c r="B251" s="47"/>
      <c r="C251" s="47"/>
      <c r="D251" s="47"/>
      <c r="E251" s="48"/>
      <c r="F251" s="47"/>
      <c r="I251" s="39" t="str">
        <f t="shared" si="39"/>
        <v/>
      </c>
      <c r="J251" s="39" t="str">
        <f t="shared" si="40"/>
        <v/>
      </c>
      <c r="K251" s="39" t="str">
        <f t="shared" si="41"/>
        <v/>
      </c>
      <c r="L251" s="39" t="str">
        <f t="shared" si="42"/>
        <v/>
      </c>
      <c r="M251" s="39" t="str">
        <f t="shared" si="43"/>
        <v/>
      </c>
      <c r="N251" s="39" t="str">
        <f t="shared" si="44"/>
        <v/>
      </c>
      <c r="O251" s="39" t="str">
        <f t="shared" si="45"/>
        <v/>
      </c>
      <c r="P251" s="39" t="str">
        <f t="shared" si="46"/>
        <v/>
      </c>
      <c r="Q251" s="39" t="str">
        <f t="shared" si="47"/>
        <v/>
      </c>
      <c r="R251" s="39" t="str">
        <f t="shared" si="48"/>
        <v/>
      </c>
      <c r="S251" s="39" t="str">
        <f t="shared" si="49"/>
        <v/>
      </c>
      <c r="T251" s="39" t="str">
        <f t="shared" si="50"/>
        <v/>
      </c>
      <c r="U251" s="39" t="str">
        <f t="shared" si="51"/>
        <v/>
      </c>
      <c r="W251" s="39" t="str">
        <f>IF(F251="Yes",1,"")</f>
        <v/>
      </c>
    </row>
    <row r="252" spans="1:23" ht="15.5" x14ac:dyDescent="0.35">
      <c r="A252" s="47"/>
      <c r="B252" s="47"/>
      <c r="C252" s="47"/>
      <c r="D252" s="47"/>
      <c r="E252" s="48"/>
      <c r="F252" s="47"/>
      <c r="I252" s="39" t="str">
        <f t="shared" si="39"/>
        <v/>
      </c>
      <c r="J252" s="39" t="str">
        <f t="shared" si="40"/>
        <v/>
      </c>
      <c r="K252" s="39" t="str">
        <f t="shared" si="41"/>
        <v/>
      </c>
      <c r="L252" s="39" t="str">
        <f t="shared" si="42"/>
        <v/>
      </c>
      <c r="M252" s="39" t="str">
        <f t="shared" si="43"/>
        <v/>
      </c>
      <c r="N252" s="39" t="str">
        <f t="shared" si="44"/>
        <v/>
      </c>
      <c r="O252" s="39" t="str">
        <f t="shared" si="45"/>
        <v/>
      </c>
      <c r="P252" s="39" t="str">
        <f t="shared" si="46"/>
        <v/>
      </c>
      <c r="Q252" s="39" t="str">
        <f t="shared" si="47"/>
        <v/>
      </c>
      <c r="R252" s="39" t="str">
        <f t="shared" si="48"/>
        <v/>
      </c>
      <c r="S252" s="39" t="str">
        <f t="shared" si="49"/>
        <v/>
      </c>
      <c r="T252" s="39" t="str">
        <f t="shared" si="50"/>
        <v/>
      </c>
      <c r="U252" s="39" t="str">
        <f t="shared" si="51"/>
        <v/>
      </c>
      <c r="W252" s="39" t="str">
        <f>IF(F252="Yes",1,"")</f>
        <v/>
      </c>
    </row>
    <row r="253" spans="1:23" ht="15.5" x14ac:dyDescent="0.35">
      <c r="A253" s="47"/>
      <c r="B253" s="47"/>
      <c r="C253" s="47"/>
      <c r="D253" s="47"/>
      <c r="E253" s="48"/>
      <c r="F253" s="47"/>
      <c r="I253" s="39" t="str">
        <f t="shared" si="39"/>
        <v/>
      </c>
      <c r="J253" s="39" t="str">
        <f t="shared" si="40"/>
        <v/>
      </c>
      <c r="K253" s="39" t="str">
        <f t="shared" si="41"/>
        <v/>
      </c>
      <c r="L253" s="39" t="str">
        <f t="shared" si="42"/>
        <v/>
      </c>
      <c r="M253" s="39" t="str">
        <f t="shared" si="43"/>
        <v/>
      </c>
      <c r="N253" s="39" t="str">
        <f t="shared" si="44"/>
        <v/>
      </c>
      <c r="O253" s="39" t="str">
        <f t="shared" si="45"/>
        <v/>
      </c>
      <c r="P253" s="39" t="str">
        <f t="shared" si="46"/>
        <v/>
      </c>
      <c r="Q253" s="39" t="str">
        <f t="shared" si="47"/>
        <v/>
      </c>
      <c r="R253" s="39" t="str">
        <f t="shared" si="48"/>
        <v/>
      </c>
      <c r="S253" s="39" t="str">
        <f t="shared" si="49"/>
        <v/>
      </c>
      <c r="T253" s="39" t="str">
        <f t="shared" si="50"/>
        <v/>
      </c>
      <c r="U253" s="39" t="str">
        <f t="shared" si="51"/>
        <v/>
      </c>
      <c r="W253" s="39" t="str">
        <f>IF(F253="Yes",1,"")</f>
        <v/>
      </c>
    </row>
    <row r="254" spans="1:23" ht="15.5" x14ac:dyDescent="0.35">
      <c r="A254" s="47"/>
      <c r="B254" s="47"/>
      <c r="C254" s="47"/>
      <c r="D254" s="47"/>
      <c r="E254" s="48"/>
      <c r="F254" s="47"/>
      <c r="I254" s="39" t="str">
        <f t="shared" si="39"/>
        <v/>
      </c>
      <c r="J254" s="39" t="str">
        <f t="shared" si="40"/>
        <v/>
      </c>
      <c r="K254" s="39" t="str">
        <f t="shared" si="41"/>
        <v/>
      </c>
      <c r="L254" s="39" t="str">
        <f t="shared" si="42"/>
        <v/>
      </c>
      <c r="M254" s="39" t="str">
        <f t="shared" si="43"/>
        <v/>
      </c>
      <c r="N254" s="39" t="str">
        <f t="shared" si="44"/>
        <v/>
      </c>
      <c r="O254" s="39" t="str">
        <f t="shared" si="45"/>
        <v/>
      </c>
      <c r="P254" s="39" t="str">
        <f t="shared" si="46"/>
        <v/>
      </c>
      <c r="Q254" s="39" t="str">
        <f t="shared" si="47"/>
        <v/>
      </c>
      <c r="R254" s="39" t="str">
        <f t="shared" si="48"/>
        <v/>
      </c>
      <c r="S254" s="39" t="str">
        <f t="shared" si="49"/>
        <v/>
      </c>
      <c r="T254" s="39" t="str">
        <f t="shared" si="50"/>
        <v/>
      </c>
      <c r="U254" s="39" t="str">
        <f t="shared" si="51"/>
        <v/>
      </c>
      <c r="W254" s="39" t="str">
        <f>IF(F254="Yes",1,"")</f>
        <v/>
      </c>
    </row>
    <row r="255" spans="1:23" ht="15.5" x14ac:dyDescent="0.35">
      <c r="A255" s="47"/>
      <c r="B255" s="47"/>
      <c r="C255" s="47"/>
      <c r="D255" s="47"/>
      <c r="E255" s="48"/>
      <c r="F255" s="47"/>
      <c r="I255" s="39" t="str">
        <f t="shared" si="39"/>
        <v/>
      </c>
      <c r="J255" s="39" t="str">
        <f t="shared" si="40"/>
        <v/>
      </c>
      <c r="K255" s="39" t="str">
        <f t="shared" si="41"/>
        <v/>
      </c>
      <c r="L255" s="39" t="str">
        <f t="shared" si="42"/>
        <v/>
      </c>
      <c r="M255" s="39" t="str">
        <f t="shared" si="43"/>
        <v/>
      </c>
      <c r="N255" s="39" t="str">
        <f t="shared" si="44"/>
        <v/>
      </c>
      <c r="O255" s="39" t="str">
        <f t="shared" si="45"/>
        <v/>
      </c>
      <c r="P255" s="39" t="str">
        <f t="shared" si="46"/>
        <v/>
      </c>
      <c r="Q255" s="39" t="str">
        <f t="shared" si="47"/>
        <v/>
      </c>
      <c r="R255" s="39" t="str">
        <f t="shared" si="48"/>
        <v/>
      </c>
      <c r="S255" s="39" t="str">
        <f t="shared" si="49"/>
        <v/>
      </c>
      <c r="T255" s="39" t="str">
        <f t="shared" si="50"/>
        <v/>
      </c>
      <c r="U255" s="39" t="str">
        <f t="shared" si="51"/>
        <v/>
      </c>
      <c r="W255" s="39" t="str">
        <f>IF(F255="Yes",1,"")</f>
        <v/>
      </c>
    </row>
    <row r="256" spans="1:23" ht="15.5" x14ac:dyDescent="0.35">
      <c r="A256" s="47"/>
      <c r="B256" s="47"/>
      <c r="C256" s="47"/>
      <c r="D256" s="47"/>
      <c r="E256" s="48"/>
      <c r="F256" s="47"/>
      <c r="I256" s="39" t="str">
        <f t="shared" si="39"/>
        <v/>
      </c>
      <c r="J256" s="39" t="str">
        <f t="shared" si="40"/>
        <v/>
      </c>
      <c r="K256" s="39" t="str">
        <f t="shared" si="41"/>
        <v/>
      </c>
      <c r="L256" s="39" t="str">
        <f t="shared" si="42"/>
        <v/>
      </c>
      <c r="M256" s="39" t="str">
        <f t="shared" si="43"/>
        <v/>
      </c>
      <c r="N256" s="39" t="str">
        <f t="shared" si="44"/>
        <v/>
      </c>
      <c r="O256" s="39" t="str">
        <f t="shared" si="45"/>
        <v/>
      </c>
      <c r="P256" s="39" t="str">
        <f t="shared" si="46"/>
        <v/>
      </c>
      <c r="Q256" s="39" t="str">
        <f t="shared" si="47"/>
        <v/>
      </c>
      <c r="R256" s="39" t="str">
        <f t="shared" si="48"/>
        <v/>
      </c>
      <c r="S256" s="39" t="str">
        <f t="shared" si="49"/>
        <v/>
      </c>
      <c r="T256" s="39" t="str">
        <f t="shared" si="50"/>
        <v/>
      </c>
      <c r="U256" s="39" t="str">
        <f t="shared" si="51"/>
        <v/>
      </c>
      <c r="W256" s="39" t="str">
        <f>IF(F256="Yes",1,"")</f>
        <v/>
      </c>
    </row>
    <row r="257" spans="1:23" ht="15.5" x14ac:dyDescent="0.35">
      <c r="A257" s="47"/>
      <c r="B257" s="47"/>
      <c r="C257" s="47"/>
      <c r="D257" s="47"/>
      <c r="E257" s="48"/>
      <c r="F257" s="47"/>
      <c r="I257" s="39" t="str">
        <f t="shared" si="39"/>
        <v/>
      </c>
      <c r="J257" s="39" t="str">
        <f t="shared" si="40"/>
        <v/>
      </c>
      <c r="K257" s="39" t="str">
        <f t="shared" si="41"/>
        <v/>
      </c>
      <c r="L257" s="39" t="str">
        <f t="shared" si="42"/>
        <v/>
      </c>
      <c r="M257" s="39" t="str">
        <f t="shared" si="43"/>
        <v/>
      </c>
      <c r="N257" s="39" t="str">
        <f t="shared" si="44"/>
        <v/>
      </c>
      <c r="O257" s="39" t="str">
        <f t="shared" si="45"/>
        <v/>
      </c>
      <c r="P257" s="39" t="str">
        <f t="shared" si="46"/>
        <v/>
      </c>
      <c r="Q257" s="39" t="str">
        <f t="shared" si="47"/>
        <v/>
      </c>
      <c r="R257" s="39" t="str">
        <f t="shared" si="48"/>
        <v/>
      </c>
      <c r="S257" s="39" t="str">
        <f t="shared" si="49"/>
        <v/>
      </c>
      <c r="T257" s="39" t="str">
        <f t="shared" si="50"/>
        <v/>
      </c>
      <c r="U257" s="39" t="str">
        <f t="shared" si="51"/>
        <v/>
      </c>
      <c r="W257" s="39" t="str">
        <f>IF(F257="Yes",1,"")</f>
        <v/>
      </c>
    </row>
    <row r="258" spans="1:23" ht="15.5" x14ac:dyDescent="0.35">
      <c r="A258" s="47"/>
      <c r="B258" s="47"/>
      <c r="C258" s="47"/>
      <c r="D258" s="47"/>
      <c r="E258" s="48"/>
      <c r="F258" s="47"/>
      <c r="I258" s="39" t="str">
        <f t="shared" si="39"/>
        <v/>
      </c>
      <c r="J258" s="39" t="str">
        <f t="shared" si="40"/>
        <v/>
      </c>
      <c r="K258" s="39" t="str">
        <f t="shared" si="41"/>
        <v/>
      </c>
      <c r="L258" s="39" t="str">
        <f t="shared" si="42"/>
        <v/>
      </c>
      <c r="M258" s="39" t="str">
        <f t="shared" si="43"/>
        <v/>
      </c>
      <c r="N258" s="39" t="str">
        <f t="shared" si="44"/>
        <v/>
      </c>
      <c r="O258" s="39" t="str">
        <f t="shared" si="45"/>
        <v/>
      </c>
      <c r="P258" s="39" t="str">
        <f t="shared" si="46"/>
        <v/>
      </c>
      <c r="Q258" s="39" t="str">
        <f t="shared" si="47"/>
        <v/>
      </c>
      <c r="R258" s="39" t="str">
        <f t="shared" si="48"/>
        <v/>
      </c>
      <c r="S258" s="39" t="str">
        <f t="shared" si="49"/>
        <v/>
      </c>
      <c r="T258" s="39" t="str">
        <f t="shared" si="50"/>
        <v/>
      </c>
      <c r="U258" s="39" t="str">
        <f t="shared" si="51"/>
        <v/>
      </c>
      <c r="W258" s="39" t="str">
        <f>IF(F258="Yes",1,"")</f>
        <v/>
      </c>
    </row>
    <row r="259" spans="1:23" ht="15.5" x14ac:dyDescent="0.35">
      <c r="A259" s="47"/>
      <c r="B259" s="47"/>
      <c r="C259" s="47"/>
      <c r="D259" s="47"/>
      <c r="E259" s="48"/>
      <c r="F259" s="47"/>
      <c r="I259" s="39" t="str">
        <f t="shared" si="39"/>
        <v/>
      </c>
      <c r="J259" s="39" t="str">
        <f t="shared" si="40"/>
        <v/>
      </c>
      <c r="K259" s="39" t="str">
        <f t="shared" si="41"/>
        <v/>
      </c>
      <c r="L259" s="39" t="str">
        <f t="shared" si="42"/>
        <v/>
      </c>
      <c r="M259" s="39" t="str">
        <f t="shared" si="43"/>
        <v/>
      </c>
      <c r="N259" s="39" t="str">
        <f t="shared" si="44"/>
        <v/>
      </c>
      <c r="O259" s="39" t="str">
        <f t="shared" si="45"/>
        <v/>
      </c>
      <c r="P259" s="39" t="str">
        <f t="shared" si="46"/>
        <v/>
      </c>
      <c r="Q259" s="39" t="str">
        <f t="shared" si="47"/>
        <v/>
      </c>
      <c r="R259" s="39" t="str">
        <f t="shared" si="48"/>
        <v/>
      </c>
      <c r="S259" s="39" t="str">
        <f t="shared" si="49"/>
        <v/>
      </c>
      <c r="T259" s="39" t="str">
        <f t="shared" si="50"/>
        <v/>
      </c>
      <c r="U259" s="39" t="str">
        <f t="shared" si="51"/>
        <v/>
      </c>
      <c r="W259" s="39" t="str">
        <f>IF(F259="Yes",1,"")</f>
        <v/>
      </c>
    </row>
    <row r="260" spans="1:23" ht="15.5" x14ac:dyDescent="0.35">
      <c r="A260" s="47"/>
      <c r="B260" s="47"/>
      <c r="C260" s="47"/>
      <c r="D260" s="47"/>
      <c r="E260" s="48"/>
      <c r="F260" s="47"/>
      <c r="I260" s="39" t="str">
        <f t="shared" si="39"/>
        <v/>
      </c>
      <c r="J260" s="39" t="str">
        <f t="shared" si="40"/>
        <v/>
      </c>
      <c r="K260" s="39" t="str">
        <f t="shared" si="41"/>
        <v/>
      </c>
      <c r="L260" s="39" t="str">
        <f t="shared" si="42"/>
        <v/>
      </c>
      <c r="M260" s="39" t="str">
        <f t="shared" si="43"/>
        <v/>
      </c>
      <c r="N260" s="39" t="str">
        <f t="shared" si="44"/>
        <v/>
      </c>
      <c r="O260" s="39" t="str">
        <f t="shared" si="45"/>
        <v/>
      </c>
      <c r="P260" s="39" t="str">
        <f t="shared" si="46"/>
        <v/>
      </c>
      <c r="Q260" s="39" t="str">
        <f t="shared" si="47"/>
        <v/>
      </c>
      <c r="R260" s="39" t="str">
        <f t="shared" si="48"/>
        <v/>
      </c>
      <c r="S260" s="39" t="str">
        <f t="shared" si="49"/>
        <v/>
      </c>
      <c r="T260" s="39" t="str">
        <f t="shared" si="50"/>
        <v/>
      </c>
      <c r="U260" s="39" t="str">
        <f t="shared" si="51"/>
        <v/>
      </c>
      <c r="W260" s="39" t="str">
        <f>IF(F260="Yes",1,"")</f>
        <v/>
      </c>
    </row>
    <row r="261" spans="1:23" ht="15.5" x14ac:dyDescent="0.35">
      <c r="A261" s="47"/>
      <c r="B261" s="47"/>
      <c r="C261" s="47"/>
      <c r="D261" s="47"/>
      <c r="E261" s="48"/>
      <c r="F261" s="47"/>
      <c r="I261" s="39" t="str">
        <f t="shared" si="39"/>
        <v/>
      </c>
      <c r="J261" s="39" t="str">
        <f t="shared" si="40"/>
        <v/>
      </c>
      <c r="K261" s="39" t="str">
        <f t="shared" si="41"/>
        <v/>
      </c>
      <c r="L261" s="39" t="str">
        <f t="shared" si="42"/>
        <v/>
      </c>
      <c r="M261" s="39" t="str">
        <f t="shared" si="43"/>
        <v/>
      </c>
      <c r="N261" s="39" t="str">
        <f t="shared" si="44"/>
        <v/>
      </c>
      <c r="O261" s="39" t="str">
        <f t="shared" si="45"/>
        <v/>
      </c>
      <c r="P261" s="39" t="str">
        <f t="shared" si="46"/>
        <v/>
      </c>
      <c r="Q261" s="39" t="str">
        <f t="shared" si="47"/>
        <v/>
      </c>
      <c r="R261" s="39" t="str">
        <f t="shared" si="48"/>
        <v/>
      </c>
      <c r="S261" s="39" t="str">
        <f t="shared" si="49"/>
        <v/>
      </c>
      <c r="T261" s="39" t="str">
        <f t="shared" si="50"/>
        <v/>
      </c>
      <c r="U261" s="39" t="str">
        <f t="shared" si="51"/>
        <v/>
      </c>
      <c r="W261" s="39" t="str">
        <f>IF(F261="Yes",1,"")</f>
        <v/>
      </c>
    </row>
    <row r="262" spans="1:23" ht="15.5" x14ac:dyDescent="0.35">
      <c r="A262" s="47"/>
      <c r="B262" s="47"/>
      <c r="C262" s="47"/>
      <c r="D262" s="47"/>
      <c r="E262" s="48"/>
      <c r="F262" s="47"/>
      <c r="I262" s="39" t="str">
        <f t="shared" si="39"/>
        <v/>
      </c>
      <c r="J262" s="39" t="str">
        <f t="shared" si="40"/>
        <v/>
      </c>
      <c r="K262" s="39" t="str">
        <f t="shared" si="41"/>
        <v/>
      </c>
      <c r="L262" s="39" t="str">
        <f t="shared" si="42"/>
        <v/>
      </c>
      <c r="M262" s="39" t="str">
        <f t="shared" si="43"/>
        <v/>
      </c>
      <c r="N262" s="39" t="str">
        <f t="shared" si="44"/>
        <v/>
      </c>
      <c r="O262" s="39" t="str">
        <f t="shared" si="45"/>
        <v/>
      </c>
      <c r="P262" s="39" t="str">
        <f t="shared" si="46"/>
        <v/>
      </c>
      <c r="Q262" s="39" t="str">
        <f t="shared" si="47"/>
        <v/>
      </c>
      <c r="R262" s="39" t="str">
        <f t="shared" si="48"/>
        <v/>
      </c>
      <c r="S262" s="39" t="str">
        <f t="shared" si="49"/>
        <v/>
      </c>
      <c r="T262" s="39" t="str">
        <f t="shared" si="50"/>
        <v/>
      </c>
      <c r="U262" s="39" t="str">
        <f t="shared" si="51"/>
        <v/>
      </c>
      <c r="W262" s="39" t="str">
        <f>IF(F262="Yes",1,"")</f>
        <v/>
      </c>
    </row>
    <row r="263" spans="1:23" ht="15.5" x14ac:dyDescent="0.35">
      <c r="A263" s="47"/>
      <c r="B263" s="47"/>
      <c r="C263" s="47"/>
      <c r="D263" s="47"/>
      <c r="E263" s="48"/>
      <c r="F263" s="47"/>
      <c r="I263" s="39" t="str">
        <f t="shared" si="39"/>
        <v/>
      </c>
      <c r="J263" s="39" t="str">
        <f t="shared" si="40"/>
        <v/>
      </c>
      <c r="K263" s="39" t="str">
        <f t="shared" si="41"/>
        <v/>
      </c>
      <c r="L263" s="39" t="str">
        <f t="shared" si="42"/>
        <v/>
      </c>
      <c r="M263" s="39" t="str">
        <f t="shared" si="43"/>
        <v/>
      </c>
      <c r="N263" s="39" t="str">
        <f t="shared" si="44"/>
        <v/>
      </c>
      <c r="O263" s="39" t="str">
        <f t="shared" si="45"/>
        <v/>
      </c>
      <c r="P263" s="39" t="str">
        <f t="shared" si="46"/>
        <v/>
      </c>
      <c r="Q263" s="39" t="str">
        <f t="shared" si="47"/>
        <v/>
      </c>
      <c r="R263" s="39" t="str">
        <f t="shared" si="48"/>
        <v/>
      </c>
      <c r="S263" s="39" t="str">
        <f t="shared" si="49"/>
        <v/>
      </c>
      <c r="T263" s="39" t="str">
        <f t="shared" si="50"/>
        <v/>
      </c>
      <c r="U263" s="39" t="str">
        <f t="shared" si="51"/>
        <v/>
      </c>
      <c r="W263" s="39" t="str">
        <f>IF(F263="Yes",1,"")</f>
        <v/>
      </c>
    </row>
    <row r="264" spans="1:23" ht="15.5" x14ac:dyDescent="0.35">
      <c r="A264" s="47"/>
      <c r="B264" s="47"/>
      <c r="C264" s="47"/>
      <c r="D264" s="47"/>
      <c r="E264" s="48"/>
      <c r="F264" s="47"/>
      <c r="I264" s="39" t="str">
        <f t="shared" ref="I264:I327" si="52">IF(B264="Attack on a system",1,"")</f>
        <v/>
      </c>
      <c r="J264" s="39" t="str">
        <f t="shared" ref="J264:J327" si="53">IF(B264="Botnet traffic",1,"")</f>
        <v/>
      </c>
      <c r="K264" s="39" t="str">
        <f t="shared" ref="K264:K327" si="54">IF(B264="Command-and-control (C and C) server hosting",1,"")</f>
        <v/>
      </c>
      <c r="L264" s="39" t="str">
        <f t="shared" ref="L264:L327" si="55">IF(B264="Denial of service",1,"")</f>
        <v/>
      </c>
      <c r="M264" s="39" t="str">
        <f t="shared" ref="M264:M327" si="56">IF(B264="Malware",1,"")</f>
        <v/>
      </c>
      <c r="N264" s="39" t="str">
        <f t="shared" ref="N264:N327" si="57">IF(B264="Password guessing",1,"")</f>
        <v/>
      </c>
      <c r="O264" s="39" t="str">
        <f t="shared" ref="O264:O327" si="58">IF(B264="Phishing and credential harvesting",1,"")</f>
        <v/>
      </c>
      <c r="P264" s="39" t="str">
        <f t="shared" ref="P264:P327" si="59">IF(B264="Ransomware",1,"")</f>
        <v/>
      </c>
      <c r="Q264" s="39" t="str">
        <f t="shared" ref="Q264:Q327" si="60">IF(B264="Scams &amp; fraud",1,"")</f>
        <v/>
      </c>
      <c r="R264" s="39" t="str">
        <f t="shared" ref="R264:R327" si="61">IF(B264="Suspicious network traffic",1,"")</f>
        <v/>
      </c>
      <c r="S264" s="39" t="str">
        <f t="shared" ref="S264:S327" si="62">IF(B264="Unauthorised access",1,"")</f>
        <v/>
      </c>
      <c r="T264" s="39" t="str">
        <f t="shared" ref="T264:T327" si="63">IF(B264="Website compromise",1,"")</f>
        <v/>
      </c>
      <c r="U264" s="39" t="str">
        <f t="shared" ref="U264:U327" si="64">IF(B264="Other",1,"")</f>
        <v/>
      </c>
      <c r="W264" s="39" t="str">
        <f>IF(F264="Yes",1,"")</f>
        <v/>
      </c>
    </row>
    <row r="265" spans="1:23" ht="15.5" x14ac:dyDescent="0.35">
      <c r="A265" s="47"/>
      <c r="B265" s="47"/>
      <c r="C265" s="47"/>
      <c r="D265" s="47"/>
      <c r="E265" s="48"/>
      <c r="F265" s="47"/>
      <c r="I265" s="39" t="str">
        <f t="shared" si="52"/>
        <v/>
      </c>
      <c r="J265" s="39" t="str">
        <f t="shared" si="53"/>
        <v/>
      </c>
      <c r="K265" s="39" t="str">
        <f t="shared" si="54"/>
        <v/>
      </c>
      <c r="L265" s="39" t="str">
        <f t="shared" si="55"/>
        <v/>
      </c>
      <c r="M265" s="39" t="str">
        <f t="shared" si="56"/>
        <v/>
      </c>
      <c r="N265" s="39" t="str">
        <f t="shared" si="57"/>
        <v/>
      </c>
      <c r="O265" s="39" t="str">
        <f t="shared" si="58"/>
        <v/>
      </c>
      <c r="P265" s="39" t="str">
        <f t="shared" si="59"/>
        <v/>
      </c>
      <c r="Q265" s="39" t="str">
        <f t="shared" si="60"/>
        <v/>
      </c>
      <c r="R265" s="39" t="str">
        <f t="shared" si="61"/>
        <v/>
      </c>
      <c r="S265" s="39" t="str">
        <f t="shared" si="62"/>
        <v/>
      </c>
      <c r="T265" s="39" t="str">
        <f t="shared" si="63"/>
        <v/>
      </c>
      <c r="U265" s="39" t="str">
        <f t="shared" si="64"/>
        <v/>
      </c>
      <c r="W265" s="39" t="str">
        <f>IF(F265="Yes",1,"")</f>
        <v/>
      </c>
    </row>
    <row r="266" spans="1:23" ht="15.5" x14ac:dyDescent="0.35">
      <c r="A266" s="47"/>
      <c r="B266" s="47"/>
      <c r="C266" s="47"/>
      <c r="D266" s="47"/>
      <c r="E266" s="48"/>
      <c r="F266" s="47"/>
      <c r="I266" s="39" t="str">
        <f t="shared" si="52"/>
        <v/>
      </c>
      <c r="J266" s="39" t="str">
        <f t="shared" si="53"/>
        <v/>
      </c>
      <c r="K266" s="39" t="str">
        <f t="shared" si="54"/>
        <v/>
      </c>
      <c r="L266" s="39" t="str">
        <f t="shared" si="55"/>
        <v/>
      </c>
      <c r="M266" s="39" t="str">
        <f t="shared" si="56"/>
        <v/>
      </c>
      <c r="N266" s="39" t="str">
        <f t="shared" si="57"/>
        <v/>
      </c>
      <c r="O266" s="39" t="str">
        <f t="shared" si="58"/>
        <v/>
      </c>
      <c r="P266" s="39" t="str">
        <f t="shared" si="59"/>
        <v/>
      </c>
      <c r="Q266" s="39" t="str">
        <f t="shared" si="60"/>
        <v/>
      </c>
      <c r="R266" s="39" t="str">
        <f t="shared" si="61"/>
        <v/>
      </c>
      <c r="S266" s="39" t="str">
        <f t="shared" si="62"/>
        <v/>
      </c>
      <c r="T266" s="39" t="str">
        <f t="shared" si="63"/>
        <v/>
      </c>
      <c r="U266" s="39" t="str">
        <f t="shared" si="64"/>
        <v/>
      </c>
      <c r="W266" s="39" t="str">
        <f>IF(F266="Yes",1,"")</f>
        <v/>
      </c>
    </row>
    <row r="267" spans="1:23" ht="15.5" x14ac:dyDescent="0.35">
      <c r="A267" s="47"/>
      <c r="B267" s="47"/>
      <c r="C267" s="47"/>
      <c r="D267" s="47"/>
      <c r="E267" s="48"/>
      <c r="F267" s="47"/>
      <c r="I267" s="39" t="str">
        <f t="shared" si="52"/>
        <v/>
      </c>
      <c r="J267" s="39" t="str">
        <f t="shared" si="53"/>
        <v/>
      </c>
      <c r="K267" s="39" t="str">
        <f t="shared" si="54"/>
        <v/>
      </c>
      <c r="L267" s="39" t="str">
        <f t="shared" si="55"/>
        <v/>
      </c>
      <c r="M267" s="39" t="str">
        <f t="shared" si="56"/>
        <v/>
      </c>
      <c r="N267" s="39" t="str">
        <f t="shared" si="57"/>
        <v/>
      </c>
      <c r="O267" s="39" t="str">
        <f t="shared" si="58"/>
        <v/>
      </c>
      <c r="P267" s="39" t="str">
        <f t="shared" si="59"/>
        <v/>
      </c>
      <c r="Q267" s="39" t="str">
        <f t="shared" si="60"/>
        <v/>
      </c>
      <c r="R267" s="39" t="str">
        <f t="shared" si="61"/>
        <v/>
      </c>
      <c r="S267" s="39" t="str">
        <f t="shared" si="62"/>
        <v/>
      </c>
      <c r="T267" s="39" t="str">
        <f t="shared" si="63"/>
        <v/>
      </c>
      <c r="U267" s="39" t="str">
        <f t="shared" si="64"/>
        <v/>
      </c>
      <c r="W267" s="39" t="str">
        <f>IF(F267="Yes",1,"")</f>
        <v/>
      </c>
    </row>
    <row r="268" spans="1:23" ht="15.5" x14ac:dyDescent="0.35">
      <c r="A268" s="47"/>
      <c r="B268" s="47"/>
      <c r="C268" s="47"/>
      <c r="D268" s="47"/>
      <c r="E268" s="48"/>
      <c r="F268" s="47"/>
      <c r="I268" s="39" t="str">
        <f t="shared" si="52"/>
        <v/>
      </c>
      <c r="J268" s="39" t="str">
        <f t="shared" si="53"/>
        <v/>
      </c>
      <c r="K268" s="39" t="str">
        <f t="shared" si="54"/>
        <v/>
      </c>
      <c r="L268" s="39" t="str">
        <f t="shared" si="55"/>
        <v/>
      </c>
      <c r="M268" s="39" t="str">
        <f t="shared" si="56"/>
        <v/>
      </c>
      <c r="N268" s="39" t="str">
        <f t="shared" si="57"/>
        <v/>
      </c>
      <c r="O268" s="39" t="str">
        <f t="shared" si="58"/>
        <v/>
      </c>
      <c r="P268" s="39" t="str">
        <f t="shared" si="59"/>
        <v/>
      </c>
      <c r="Q268" s="39" t="str">
        <f t="shared" si="60"/>
        <v/>
      </c>
      <c r="R268" s="39" t="str">
        <f t="shared" si="61"/>
        <v/>
      </c>
      <c r="S268" s="39" t="str">
        <f t="shared" si="62"/>
        <v/>
      </c>
      <c r="T268" s="39" t="str">
        <f t="shared" si="63"/>
        <v/>
      </c>
      <c r="U268" s="39" t="str">
        <f t="shared" si="64"/>
        <v/>
      </c>
      <c r="W268" s="39" t="str">
        <f>IF(F268="Yes",1,"")</f>
        <v/>
      </c>
    </row>
    <row r="269" spans="1:23" ht="15.5" x14ac:dyDescent="0.35">
      <c r="A269" s="47"/>
      <c r="B269" s="47"/>
      <c r="C269" s="47"/>
      <c r="D269" s="47"/>
      <c r="E269" s="48"/>
      <c r="F269" s="47"/>
      <c r="I269" s="39" t="str">
        <f t="shared" si="52"/>
        <v/>
      </c>
      <c r="J269" s="39" t="str">
        <f t="shared" si="53"/>
        <v/>
      </c>
      <c r="K269" s="39" t="str">
        <f t="shared" si="54"/>
        <v/>
      </c>
      <c r="L269" s="39" t="str">
        <f t="shared" si="55"/>
        <v/>
      </c>
      <c r="M269" s="39" t="str">
        <f t="shared" si="56"/>
        <v/>
      </c>
      <c r="N269" s="39" t="str">
        <f t="shared" si="57"/>
        <v/>
      </c>
      <c r="O269" s="39" t="str">
        <f t="shared" si="58"/>
        <v/>
      </c>
      <c r="P269" s="39" t="str">
        <f t="shared" si="59"/>
        <v/>
      </c>
      <c r="Q269" s="39" t="str">
        <f t="shared" si="60"/>
        <v/>
      </c>
      <c r="R269" s="39" t="str">
        <f t="shared" si="61"/>
        <v/>
      </c>
      <c r="S269" s="39" t="str">
        <f t="shared" si="62"/>
        <v/>
      </c>
      <c r="T269" s="39" t="str">
        <f t="shared" si="63"/>
        <v/>
      </c>
      <c r="U269" s="39" t="str">
        <f t="shared" si="64"/>
        <v/>
      </c>
      <c r="W269" s="39" t="str">
        <f>IF(F269="Yes",1,"")</f>
        <v/>
      </c>
    </row>
    <row r="270" spans="1:23" ht="15.5" x14ac:dyDescent="0.35">
      <c r="A270" s="47"/>
      <c r="B270" s="47"/>
      <c r="C270" s="47"/>
      <c r="D270" s="47"/>
      <c r="E270" s="48"/>
      <c r="F270" s="47"/>
      <c r="I270" s="39" t="str">
        <f t="shared" si="52"/>
        <v/>
      </c>
      <c r="J270" s="39" t="str">
        <f t="shared" si="53"/>
        <v/>
      </c>
      <c r="K270" s="39" t="str">
        <f t="shared" si="54"/>
        <v/>
      </c>
      <c r="L270" s="39" t="str">
        <f t="shared" si="55"/>
        <v/>
      </c>
      <c r="M270" s="39" t="str">
        <f t="shared" si="56"/>
        <v/>
      </c>
      <c r="N270" s="39" t="str">
        <f t="shared" si="57"/>
        <v/>
      </c>
      <c r="O270" s="39" t="str">
        <f t="shared" si="58"/>
        <v/>
      </c>
      <c r="P270" s="39" t="str">
        <f t="shared" si="59"/>
        <v/>
      </c>
      <c r="Q270" s="39" t="str">
        <f t="shared" si="60"/>
        <v/>
      </c>
      <c r="R270" s="39" t="str">
        <f t="shared" si="61"/>
        <v/>
      </c>
      <c r="S270" s="39" t="str">
        <f t="shared" si="62"/>
        <v/>
      </c>
      <c r="T270" s="39" t="str">
        <f t="shared" si="63"/>
        <v/>
      </c>
      <c r="U270" s="39" t="str">
        <f t="shared" si="64"/>
        <v/>
      </c>
      <c r="W270" s="39" t="str">
        <f>IF(F270="Yes",1,"")</f>
        <v/>
      </c>
    </row>
    <row r="271" spans="1:23" ht="15.5" x14ac:dyDescent="0.35">
      <c r="A271" s="47"/>
      <c r="B271" s="47"/>
      <c r="C271" s="47"/>
      <c r="D271" s="47"/>
      <c r="E271" s="48"/>
      <c r="F271" s="47"/>
      <c r="I271" s="39" t="str">
        <f t="shared" si="52"/>
        <v/>
      </c>
      <c r="J271" s="39" t="str">
        <f t="shared" si="53"/>
        <v/>
      </c>
      <c r="K271" s="39" t="str">
        <f t="shared" si="54"/>
        <v/>
      </c>
      <c r="L271" s="39" t="str">
        <f t="shared" si="55"/>
        <v/>
      </c>
      <c r="M271" s="39" t="str">
        <f t="shared" si="56"/>
        <v/>
      </c>
      <c r="N271" s="39" t="str">
        <f t="shared" si="57"/>
        <v/>
      </c>
      <c r="O271" s="39" t="str">
        <f t="shared" si="58"/>
        <v/>
      </c>
      <c r="P271" s="39" t="str">
        <f t="shared" si="59"/>
        <v/>
      </c>
      <c r="Q271" s="39" t="str">
        <f t="shared" si="60"/>
        <v/>
      </c>
      <c r="R271" s="39" t="str">
        <f t="shared" si="61"/>
        <v/>
      </c>
      <c r="S271" s="39" t="str">
        <f t="shared" si="62"/>
        <v/>
      </c>
      <c r="T271" s="39" t="str">
        <f t="shared" si="63"/>
        <v/>
      </c>
      <c r="U271" s="39" t="str">
        <f t="shared" si="64"/>
        <v/>
      </c>
      <c r="W271" s="39" t="str">
        <f>IF(F271="Yes",1,"")</f>
        <v/>
      </c>
    </row>
    <row r="272" spans="1:23" ht="15.5" x14ac:dyDescent="0.35">
      <c r="A272" s="47"/>
      <c r="B272" s="47"/>
      <c r="C272" s="47"/>
      <c r="D272" s="47"/>
      <c r="E272" s="48"/>
      <c r="F272" s="47"/>
      <c r="I272" s="39" t="str">
        <f t="shared" si="52"/>
        <v/>
      </c>
      <c r="J272" s="39" t="str">
        <f t="shared" si="53"/>
        <v/>
      </c>
      <c r="K272" s="39" t="str">
        <f t="shared" si="54"/>
        <v/>
      </c>
      <c r="L272" s="39" t="str">
        <f t="shared" si="55"/>
        <v/>
      </c>
      <c r="M272" s="39" t="str">
        <f t="shared" si="56"/>
        <v/>
      </c>
      <c r="N272" s="39" t="str">
        <f t="shared" si="57"/>
        <v/>
      </c>
      <c r="O272" s="39" t="str">
        <f t="shared" si="58"/>
        <v/>
      </c>
      <c r="P272" s="39" t="str">
        <f t="shared" si="59"/>
        <v/>
      </c>
      <c r="Q272" s="39" t="str">
        <f t="shared" si="60"/>
        <v/>
      </c>
      <c r="R272" s="39" t="str">
        <f t="shared" si="61"/>
        <v/>
      </c>
      <c r="S272" s="39" t="str">
        <f t="shared" si="62"/>
        <v/>
      </c>
      <c r="T272" s="39" t="str">
        <f t="shared" si="63"/>
        <v/>
      </c>
      <c r="U272" s="39" t="str">
        <f t="shared" si="64"/>
        <v/>
      </c>
      <c r="W272" s="39" t="str">
        <f>IF(F272="Yes",1,"")</f>
        <v/>
      </c>
    </row>
    <row r="273" spans="1:23" ht="15.5" x14ac:dyDescent="0.35">
      <c r="A273" s="47"/>
      <c r="B273" s="47"/>
      <c r="C273" s="47"/>
      <c r="D273" s="47"/>
      <c r="E273" s="48"/>
      <c r="F273" s="47"/>
      <c r="I273" s="39" t="str">
        <f t="shared" si="52"/>
        <v/>
      </c>
      <c r="J273" s="39" t="str">
        <f t="shared" si="53"/>
        <v/>
      </c>
      <c r="K273" s="39" t="str">
        <f t="shared" si="54"/>
        <v/>
      </c>
      <c r="L273" s="39" t="str">
        <f t="shared" si="55"/>
        <v/>
      </c>
      <c r="M273" s="39" t="str">
        <f t="shared" si="56"/>
        <v/>
      </c>
      <c r="N273" s="39" t="str">
        <f t="shared" si="57"/>
        <v/>
      </c>
      <c r="O273" s="39" t="str">
        <f t="shared" si="58"/>
        <v/>
      </c>
      <c r="P273" s="39" t="str">
        <f t="shared" si="59"/>
        <v/>
      </c>
      <c r="Q273" s="39" t="str">
        <f t="shared" si="60"/>
        <v/>
      </c>
      <c r="R273" s="39" t="str">
        <f t="shared" si="61"/>
        <v/>
      </c>
      <c r="S273" s="39" t="str">
        <f t="shared" si="62"/>
        <v/>
      </c>
      <c r="T273" s="39" t="str">
        <f t="shared" si="63"/>
        <v/>
      </c>
      <c r="U273" s="39" t="str">
        <f t="shared" si="64"/>
        <v/>
      </c>
      <c r="W273" s="39" t="str">
        <f>IF(F273="Yes",1,"")</f>
        <v/>
      </c>
    </row>
    <row r="274" spans="1:23" ht="15.5" x14ac:dyDescent="0.35">
      <c r="A274" s="47"/>
      <c r="B274" s="47"/>
      <c r="C274" s="47"/>
      <c r="D274" s="47"/>
      <c r="E274" s="48"/>
      <c r="F274" s="47"/>
      <c r="I274" s="39" t="str">
        <f t="shared" si="52"/>
        <v/>
      </c>
      <c r="J274" s="39" t="str">
        <f t="shared" si="53"/>
        <v/>
      </c>
      <c r="K274" s="39" t="str">
        <f t="shared" si="54"/>
        <v/>
      </c>
      <c r="L274" s="39" t="str">
        <f t="shared" si="55"/>
        <v/>
      </c>
      <c r="M274" s="39" t="str">
        <f t="shared" si="56"/>
        <v/>
      </c>
      <c r="N274" s="39" t="str">
        <f t="shared" si="57"/>
        <v/>
      </c>
      <c r="O274" s="39" t="str">
        <f t="shared" si="58"/>
        <v/>
      </c>
      <c r="P274" s="39" t="str">
        <f t="shared" si="59"/>
        <v/>
      </c>
      <c r="Q274" s="39" t="str">
        <f t="shared" si="60"/>
        <v/>
      </c>
      <c r="R274" s="39" t="str">
        <f t="shared" si="61"/>
        <v/>
      </c>
      <c r="S274" s="39" t="str">
        <f t="shared" si="62"/>
        <v/>
      </c>
      <c r="T274" s="39" t="str">
        <f t="shared" si="63"/>
        <v/>
      </c>
      <c r="U274" s="39" t="str">
        <f t="shared" si="64"/>
        <v/>
      </c>
      <c r="W274" s="39" t="str">
        <f>IF(F274="Yes",1,"")</f>
        <v/>
      </c>
    </row>
    <row r="275" spans="1:23" ht="15.5" x14ac:dyDescent="0.35">
      <c r="A275" s="47"/>
      <c r="B275" s="47"/>
      <c r="C275" s="47"/>
      <c r="D275" s="47"/>
      <c r="E275" s="48"/>
      <c r="F275" s="47"/>
      <c r="I275" s="39" t="str">
        <f t="shared" si="52"/>
        <v/>
      </c>
      <c r="J275" s="39" t="str">
        <f t="shared" si="53"/>
        <v/>
      </c>
      <c r="K275" s="39" t="str">
        <f t="shared" si="54"/>
        <v/>
      </c>
      <c r="L275" s="39" t="str">
        <f t="shared" si="55"/>
        <v/>
      </c>
      <c r="M275" s="39" t="str">
        <f t="shared" si="56"/>
        <v/>
      </c>
      <c r="N275" s="39" t="str">
        <f t="shared" si="57"/>
        <v/>
      </c>
      <c r="O275" s="39" t="str">
        <f t="shared" si="58"/>
        <v/>
      </c>
      <c r="P275" s="39" t="str">
        <f t="shared" si="59"/>
        <v/>
      </c>
      <c r="Q275" s="39" t="str">
        <f t="shared" si="60"/>
        <v/>
      </c>
      <c r="R275" s="39" t="str">
        <f t="shared" si="61"/>
        <v/>
      </c>
      <c r="S275" s="39" t="str">
        <f t="shared" si="62"/>
        <v/>
      </c>
      <c r="T275" s="39" t="str">
        <f t="shared" si="63"/>
        <v/>
      </c>
      <c r="U275" s="39" t="str">
        <f t="shared" si="64"/>
        <v/>
      </c>
      <c r="W275" s="39" t="str">
        <f>IF(F275="Yes",1,"")</f>
        <v/>
      </c>
    </row>
    <row r="276" spans="1:23" ht="15.5" x14ac:dyDescent="0.35">
      <c r="A276" s="47"/>
      <c r="B276" s="47"/>
      <c r="C276" s="47"/>
      <c r="D276" s="47"/>
      <c r="E276" s="48"/>
      <c r="F276" s="47"/>
      <c r="I276" s="39" t="str">
        <f t="shared" si="52"/>
        <v/>
      </c>
      <c r="J276" s="39" t="str">
        <f t="shared" si="53"/>
        <v/>
      </c>
      <c r="K276" s="39" t="str">
        <f t="shared" si="54"/>
        <v/>
      </c>
      <c r="L276" s="39" t="str">
        <f t="shared" si="55"/>
        <v/>
      </c>
      <c r="M276" s="39" t="str">
        <f t="shared" si="56"/>
        <v/>
      </c>
      <c r="N276" s="39" t="str">
        <f t="shared" si="57"/>
        <v/>
      </c>
      <c r="O276" s="39" t="str">
        <f t="shared" si="58"/>
        <v/>
      </c>
      <c r="P276" s="39" t="str">
        <f t="shared" si="59"/>
        <v/>
      </c>
      <c r="Q276" s="39" t="str">
        <f t="shared" si="60"/>
        <v/>
      </c>
      <c r="R276" s="39" t="str">
        <f t="shared" si="61"/>
        <v/>
      </c>
      <c r="S276" s="39" t="str">
        <f t="shared" si="62"/>
        <v/>
      </c>
      <c r="T276" s="39" t="str">
        <f t="shared" si="63"/>
        <v/>
      </c>
      <c r="U276" s="39" t="str">
        <f t="shared" si="64"/>
        <v/>
      </c>
      <c r="W276" s="39" t="str">
        <f>IF(F276="Yes",1,"")</f>
        <v/>
      </c>
    </row>
    <row r="277" spans="1:23" ht="15.5" x14ac:dyDescent="0.35">
      <c r="A277" s="47"/>
      <c r="B277" s="47"/>
      <c r="C277" s="47"/>
      <c r="D277" s="47"/>
      <c r="E277" s="48"/>
      <c r="F277" s="47"/>
      <c r="I277" s="39" t="str">
        <f t="shared" si="52"/>
        <v/>
      </c>
      <c r="J277" s="39" t="str">
        <f t="shared" si="53"/>
        <v/>
      </c>
      <c r="K277" s="39" t="str">
        <f t="shared" si="54"/>
        <v/>
      </c>
      <c r="L277" s="39" t="str">
        <f t="shared" si="55"/>
        <v/>
      </c>
      <c r="M277" s="39" t="str">
        <f t="shared" si="56"/>
        <v/>
      </c>
      <c r="N277" s="39" t="str">
        <f t="shared" si="57"/>
        <v/>
      </c>
      <c r="O277" s="39" t="str">
        <f t="shared" si="58"/>
        <v/>
      </c>
      <c r="P277" s="39" t="str">
        <f t="shared" si="59"/>
        <v/>
      </c>
      <c r="Q277" s="39" t="str">
        <f t="shared" si="60"/>
        <v/>
      </c>
      <c r="R277" s="39" t="str">
        <f t="shared" si="61"/>
        <v/>
      </c>
      <c r="S277" s="39" t="str">
        <f t="shared" si="62"/>
        <v/>
      </c>
      <c r="T277" s="39" t="str">
        <f t="shared" si="63"/>
        <v/>
      </c>
      <c r="U277" s="39" t="str">
        <f t="shared" si="64"/>
        <v/>
      </c>
      <c r="W277" s="39" t="str">
        <f>IF(F277="Yes",1,"")</f>
        <v/>
      </c>
    </row>
    <row r="278" spans="1:23" ht="15.5" x14ac:dyDescent="0.35">
      <c r="A278" s="47"/>
      <c r="B278" s="47"/>
      <c r="C278" s="47"/>
      <c r="D278" s="47"/>
      <c r="E278" s="48"/>
      <c r="F278" s="47"/>
      <c r="I278" s="39" t="str">
        <f t="shared" si="52"/>
        <v/>
      </c>
      <c r="J278" s="39" t="str">
        <f t="shared" si="53"/>
        <v/>
      </c>
      <c r="K278" s="39" t="str">
        <f t="shared" si="54"/>
        <v/>
      </c>
      <c r="L278" s="39" t="str">
        <f t="shared" si="55"/>
        <v/>
      </c>
      <c r="M278" s="39" t="str">
        <f t="shared" si="56"/>
        <v/>
      </c>
      <c r="N278" s="39" t="str">
        <f t="shared" si="57"/>
        <v/>
      </c>
      <c r="O278" s="39" t="str">
        <f t="shared" si="58"/>
        <v/>
      </c>
      <c r="P278" s="39" t="str">
        <f t="shared" si="59"/>
        <v/>
      </c>
      <c r="Q278" s="39" t="str">
        <f t="shared" si="60"/>
        <v/>
      </c>
      <c r="R278" s="39" t="str">
        <f t="shared" si="61"/>
        <v/>
      </c>
      <c r="S278" s="39" t="str">
        <f t="shared" si="62"/>
        <v/>
      </c>
      <c r="T278" s="39" t="str">
        <f t="shared" si="63"/>
        <v/>
      </c>
      <c r="U278" s="39" t="str">
        <f t="shared" si="64"/>
        <v/>
      </c>
      <c r="W278" s="39" t="str">
        <f>IF(F278="Yes",1,"")</f>
        <v/>
      </c>
    </row>
    <row r="279" spans="1:23" ht="15.5" x14ac:dyDescent="0.35">
      <c r="A279" s="47"/>
      <c r="B279" s="47"/>
      <c r="C279" s="47"/>
      <c r="D279" s="47"/>
      <c r="E279" s="48"/>
      <c r="F279" s="47"/>
      <c r="I279" s="39" t="str">
        <f t="shared" si="52"/>
        <v/>
      </c>
      <c r="J279" s="39" t="str">
        <f t="shared" si="53"/>
        <v/>
      </c>
      <c r="K279" s="39" t="str">
        <f t="shared" si="54"/>
        <v/>
      </c>
      <c r="L279" s="39" t="str">
        <f t="shared" si="55"/>
        <v/>
      </c>
      <c r="M279" s="39" t="str">
        <f t="shared" si="56"/>
        <v/>
      </c>
      <c r="N279" s="39" t="str">
        <f t="shared" si="57"/>
        <v/>
      </c>
      <c r="O279" s="39" t="str">
        <f t="shared" si="58"/>
        <v/>
      </c>
      <c r="P279" s="39" t="str">
        <f t="shared" si="59"/>
        <v/>
      </c>
      <c r="Q279" s="39" t="str">
        <f t="shared" si="60"/>
        <v/>
      </c>
      <c r="R279" s="39" t="str">
        <f t="shared" si="61"/>
        <v/>
      </c>
      <c r="S279" s="39" t="str">
        <f t="shared" si="62"/>
        <v/>
      </c>
      <c r="T279" s="39" t="str">
        <f t="shared" si="63"/>
        <v/>
      </c>
      <c r="U279" s="39" t="str">
        <f t="shared" si="64"/>
        <v/>
      </c>
      <c r="W279" s="39" t="str">
        <f>IF(F279="Yes",1,"")</f>
        <v/>
      </c>
    </row>
    <row r="280" spans="1:23" ht="15.5" x14ac:dyDescent="0.35">
      <c r="A280" s="47"/>
      <c r="B280" s="47"/>
      <c r="C280" s="47"/>
      <c r="D280" s="47"/>
      <c r="E280" s="48"/>
      <c r="F280" s="47"/>
      <c r="I280" s="39" t="str">
        <f t="shared" si="52"/>
        <v/>
      </c>
      <c r="J280" s="39" t="str">
        <f t="shared" si="53"/>
        <v/>
      </c>
      <c r="K280" s="39" t="str">
        <f t="shared" si="54"/>
        <v/>
      </c>
      <c r="L280" s="39" t="str">
        <f t="shared" si="55"/>
        <v/>
      </c>
      <c r="M280" s="39" t="str">
        <f t="shared" si="56"/>
        <v/>
      </c>
      <c r="N280" s="39" t="str">
        <f t="shared" si="57"/>
        <v/>
      </c>
      <c r="O280" s="39" t="str">
        <f t="shared" si="58"/>
        <v/>
      </c>
      <c r="P280" s="39" t="str">
        <f t="shared" si="59"/>
        <v/>
      </c>
      <c r="Q280" s="39" t="str">
        <f t="shared" si="60"/>
        <v/>
      </c>
      <c r="R280" s="39" t="str">
        <f t="shared" si="61"/>
        <v/>
      </c>
      <c r="S280" s="39" t="str">
        <f t="shared" si="62"/>
        <v/>
      </c>
      <c r="T280" s="39" t="str">
        <f t="shared" si="63"/>
        <v/>
      </c>
      <c r="U280" s="39" t="str">
        <f t="shared" si="64"/>
        <v/>
      </c>
      <c r="W280" s="39" t="str">
        <f>IF(F280="Yes",1,"")</f>
        <v/>
      </c>
    </row>
    <row r="281" spans="1:23" ht="15.5" x14ac:dyDescent="0.35">
      <c r="A281" s="47"/>
      <c r="B281" s="47"/>
      <c r="C281" s="47"/>
      <c r="D281" s="47"/>
      <c r="E281" s="48"/>
      <c r="F281" s="47"/>
      <c r="I281" s="39" t="str">
        <f t="shared" si="52"/>
        <v/>
      </c>
      <c r="J281" s="39" t="str">
        <f t="shared" si="53"/>
        <v/>
      </c>
      <c r="K281" s="39" t="str">
        <f t="shared" si="54"/>
        <v/>
      </c>
      <c r="L281" s="39" t="str">
        <f t="shared" si="55"/>
        <v/>
      </c>
      <c r="M281" s="39" t="str">
        <f t="shared" si="56"/>
        <v/>
      </c>
      <c r="N281" s="39" t="str">
        <f t="shared" si="57"/>
        <v/>
      </c>
      <c r="O281" s="39" t="str">
        <f t="shared" si="58"/>
        <v/>
      </c>
      <c r="P281" s="39" t="str">
        <f t="shared" si="59"/>
        <v/>
      </c>
      <c r="Q281" s="39" t="str">
        <f t="shared" si="60"/>
        <v/>
      </c>
      <c r="R281" s="39" t="str">
        <f t="shared" si="61"/>
        <v/>
      </c>
      <c r="S281" s="39" t="str">
        <f t="shared" si="62"/>
        <v/>
      </c>
      <c r="T281" s="39" t="str">
        <f t="shared" si="63"/>
        <v/>
      </c>
      <c r="U281" s="39" t="str">
        <f t="shared" si="64"/>
        <v/>
      </c>
      <c r="W281" s="39" t="str">
        <f>IF(F281="Yes",1,"")</f>
        <v/>
      </c>
    </row>
    <row r="282" spans="1:23" ht="15.5" x14ac:dyDescent="0.35">
      <c r="A282" s="47"/>
      <c r="B282" s="47"/>
      <c r="C282" s="47"/>
      <c r="D282" s="47"/>
      <c r="E282" s="48"/>
      <c r="F282" s="47"/>
      <c r="I282" s="39" t="str">
        <f t="shared" si="52"/>
        <v/>
      </c>
      <c r="J282" s="39" t="str">
        <f t="shared" si="53"/>
        <v/>
      </c>
      <c r="K282" s="39" t="str">
        <f t="shared" si="54"/>
        <v/>
      </c>
      <c r="L282" s="39" t="str">
        <f t="shared" si="55"/>
        <v/>
      </c>
      <c r="M282" s="39" t="str">
        <f t="shared" si="56"/>
        <v/>
      </c>
      <c r="N282" s="39" t="str">
        <f t="shared" si="57"/>
        <v/>
      </c>
      <c r="O282" s="39" t="str">
        <f t="shared" si="58"/>
        <v/>
      </c>
      <c r="P282" s="39" t="str">
        <f t="shared" si="59"/>
        <v/>
      </c>
      <c r="Q282" s="39" t="str">
        <f t="shared" si="60"/>
        <v/>
      </c>
      <c r="R282" s="39" t="str">
        <f t="shared" si="61"/>
        <v/>
      </c>
      <c r="S282" s="39" t="str">
        <f t="shared" si="62"/>
        <v/>
      </c>
      <c r="T282" s="39" t="str">
        <f t="shared" si="63"/>
        <v/>
      </c>
      <c r="U282" s="39" t="str">
        <f t="shared" si="64"/>
        <v/>
      </c>
      <c r="W282" s="39" t="str">
        <f>IF(F282="Yes",1,"")</f>
        <v/>
      </c>
    </row>
    <row r="283" spans="1:23" ht="15.5" x14ac:dyDescent="0.35">
      <c r="A283" s="47"/>
      <c r="B283" s="47"/>
      <c r="C283" s="47"/>
      <c r="D283" s="47"/>
      <c r="E283" s="48"/>
      <c r="F283" s="47"/>
      <c r="I283" s="39" t="str">
        <f t="shared" si="52"/>
        <v/>
      </c>
      <c r="J283" s="39" t="str">
        <f t="shared" si="53"/>
        <v/>
      </c>
      <c r="K283" s="39" t="str">
        <f t="shared" si="54"/>
        <v/>
      </c>
      <c r="L283" s="39" t="str">
        <f t="shared" si="55"/>
        <v/>
      </c>
      <c r="M283" s="39" t="str">
        <f t="shared" si="56"/>
        <v/>
      </c>
      <c r="N283" s="39" t="str">
        <f t="shared" si="57"/>
        <v/>
      </c>
      <c r="O283" s="39" t="str">
        <f t="shared" si="58"/>
        <v/>
      </c>
      <c r="P283" s="39" t="str">
        <f t="shared" si="59"/>
        <v/>
      </c>
      <c r="Q283" s="39" t="str">
        <f t="shared" si="60"/>
        <v/>
      </c>
      <c r="R283" s="39" t="str">
        <f t="shared" si="61"/>
        <v/>
      </c>
      <c r="S283" s="39" t="str">
        <f t="shared" si="62"/>
        <v/>
      </c>
      <c r="T283" s="39" t="str">
        <f t="shared" si="63"/>
        <v/>
      </c>
      <c r="U283" s="39" t="str">
        <f t="shared" si="64"/>
        <v/>
      </c>
      <c r="W283" s="39" t="str">
        <f>IF(F283="Yes",1,"")</f>
        <v/>
      </c>
    </row>
    <row r="284" spans="1:23" ht="15.5" x14ac:dyDescent="0.35">
      <c r="A284" s="47"/>
      <c r="B284" s="47"/>
      <c r="C284" s="47"/>
      <c r="D284" s="47"/>
      <c r="E284" s="48"/>
      <c r="F284" s="47"/>
      <c r="I284" s="39" t="str">
        <f t="shared" si="52"/>
        <v/>
      </c>
      <c r="J284" s="39" t="str">
        <f t="shared" si="53"/>
        <v/>
      </c>
      <c r="K284" s="39" t="str">
        <f t="shared" si="54"/>
        <v/>
      </c>
      <c r="L284" s="39" t="str">
        <f t="shared" si="55"/>
        <v/>
      </c>
      <c r="M284" s="39" t="str">
        <f t="shared" si="56"/>
        <v/>
      </c>
      <c r="N284" s="39" t="str">
        <f t="shared" si="57"/>
        <v/>
      </c>
      <c r="O284" s="39" t="str">
        <f t="shared" si="58"/>
        <v/>
      </c>
      <c r="P284" s="39" t="str">
        <f t="shared" si="59"/>
        <v/>
      </c>
      <c r="Q284" s="39" t="str">
        <f t="shared" si="60"/>
        <v/>
      </c>
      <c r="R284" s="39" t="str">
        <f t="shared" si="61"/>
        <v/>
      </c>
      <c r="S284" s="39" t="str">
        <f t="shared" si="62"/>
        <v/>
      </c>
      <c r="T284" s="39" t="str">
        <f t="shared" si="63"/>
        <v/>
      </c>
      <c r="U284" s="39" t="str">
        <f t="shared" si="64"/>
        <v/>
      </c>
      <c r="W284" s="39" t="str">
        <f>IF(F284="Yes",1,"")</f>
        <v/>
      </c>
    </row>
    <row r="285" spans="1:23" ht="15.5" x14ac:dyDescent="0.35">
      <c r="A285" s="47"/>
      <c r="B285" s="47"/>
      <c r="C285" s="47"/>
      <c r="D285" s="47"/>
      <c r="E285" s="48"/>
      <c r="F285" s="47"/>
      <c r="I285" s="39" t="str">
        <f t="shared" si="52"/>
        <v/>
      </c>
      <c r="J285" s="39" t="str">
        <f t="shared" si="53"/>
        <v/>
      </c>
      <c r="K285" s="39" t="str">
        <f t="shared" si="54"/>
        <v/>
      </c>
      <c r="L285" s="39" t="str">
        <f t="shared" si="55"/>
        <v/>
      </c>
      <c r="M285" s="39" t="str">
        <f t="shared" si="56"/>
        <v/>
      </c>
      <c r="N285" s="39" t="str">
        <f t="shared" si="57"/>
        <v/>
      </c>
      <c r="O285" s="39" t="str">
        <f t="shared" si="58"/>
        <v/>
      </c>
      <c r="P285" s="39" t="str">
        <f t="shared" si="59"/>
        <v/>
      </c>
      <c r="Q285" s="39" t="str">
        <f t="shared" si="60"/>
        <v/>
      </c>
      <c r="R285" s="39" t="str">
        <f t="shared" si="61"/>
        <v/>
      </c>
      <c r="S285" s="39" t="str">
        <f t="shared" si="62"/>
        <v/>
      </c>
      <c r="T285" s="39" t="str">
        <f t="shared" si="63"/>
        <v/>
      </c>
      <c r="U285" s="39" t="str">
        <f t="shared" si="64"/>
        <v/>
      </c>
      <c r="W285" s="39" t="str">
        <f>IF(F285="Yes",1,"")</f>
        <v/>
      </c>
    </row>
    <row r="286" spans="1:23" ht="15.5" x14ac:dyDescent="0.35">
      <c r="A286" s="47"/>
      <c r="B286" s="47"/>
      <c r="C286" s="47"/>
      <c r="D286" s="47"/>
      <c r="E286" s="48"/>
      <c r="F286" s="47"/>
      <c r="I286" s="39" t="str">
        <f t="shared" si="52"/>
        <v/>
      </c>
      <c r="J286" s="39" t="str">
        <f t="shared" si="53"/>
        <v/>
      </c>
      <c r="K286" s="39" t="str">
        <f t="shared" si="54"/>
        <v/>
      </c>
      <c r="L286" s="39" t="str">
        <f t="shared" si="55"/>
        <v/>
      </c>
      <c r="M286" s="39" t="str">
        <f t="shared" si="56"/>
        <v/>
      </c>
      <c r="N286" s="39" t="str">
        <f t="shared" si="57"/>
        <v/>
      </c>
      <c r="O286" s="39" t="str">
        <f t="shared" si="58"/>
        <v/>
      </c>
      <c r="P286" s="39" t="str">
        <f t="shared" si="59"/>
        <v/>
      </c>
      <c r="Q286" s="39" t="str">
        <f t="shared" si="60"/>
        <v/>
      </c>
      <c r="R286" s="39" t="str">
        <f t="shared" si="61"/>
        <v/>
      </c>
      <c r="S286" s="39" t="str">
        <f t="shared" si="62"/>
        <v/>
      </c>
      <c r="T286" s="39" t="str">
        <f t="shared" si="63"/>
        <v/>
      </c>
      <c r="U286" s="39" t="str">
        <f t="shared" si="64"/>
        <v/>
      </c>
      <c r="W286" s="39" t="str">
        <f>IF(F286="Yes",1,"")</f>
        <v/>
      </c>
    </row>
    <row r="287" spans="1:23" ht="15.5" x14ac:dyDescent="0.35">
      <c r="A287" s="47"/>
      <c r="B287" s="47"/>
      <c r="C287" s="47"/>
      <c r="D287" s="47"/>
      <c r="E287" s="48"/>
      <c r="F287" s="47"/>
      <c r="I287" s="39" t="str">
        <f t="shared" si="52"/>
        <v/>
      </c>
      <c r="J287" s="39" t="str">
        <f t="shared" si="53"/>
        <v/>
      </c>
      <c r="K287" s="39" t="str">
        <f t="shared" si="54"/>
        <v/>
      </c>
      <c r="L287" s="39" t="str">
        <f t="shared" si="55"/>
        <v/>
      </c>
      <c r="M287" s="39" t="str">
        <f t="shared" si="56"/>
        <v/>
      </c>
      <c r="N287" s="39" t="str">
        <f t="shared" si="57"/>
        <v/>
      </c>
      <c r="O287" s="39" t="str">
        <f t="shared" si="58"/>
        <v/>
      </c>
      <c r="P287" s="39" t="str">
        <f t="shared" si="59"/>
        <v/>
      </c>
      <c r="Q287" s="39" t="str">
        <f t="shared" si="60"/>
        <v/>
      </c>
      <c r="R287" s="39" t="str">
        <f t="shared" si="61"/>
        <v/>
      </c>
      <c r="S287" s="39" t="str">
        <f t="shared" si="62"/>
        <v/>
      </c>
      <c r="T287" s="39" t="str">
        <f t="shared" si="63"/>
        <v/>
      </c>
      <c r="U287" s="39" t="str">
        <f t="shared" si="64"/>
        <v/>
      </c>
      <c r="W287" s="39" t="str">
        <f>IF(F287="Yes",1,"")</f>
        <v/>
      </c>
    </row>
    <row r="288" spans="1:23" ht="15.5" x14ac:dyDescent="0.35">
      <c r="A288" s="47"/>
      <c r="B288" s="47"/>
      <c r="C288" s="47"/>
      <c r="D288" s="47"/>
      <c r="E288" s="48"/>
      <c r="F288" s="47"/>
      <c r="I288" s="39" t="str">
        <f t="shared" si="52"/>
        <v/>
      </c>
      <c r="J288" s="39" t="str">
        <f t="shared" si="53"/>
        <v/>
      </c>
      <c r="K288" s="39" t="str">
        <f t="shared" si="54"/>
        <v/>
      </c>
      <c r="L288" s="39" t="str">
        <f t="shared" si="55"/>
        <v/>
      </c>
      <c r="M288" s="39" t="str">
        <f t="shared" si="56"/>
        <v/>
      </c>
      <c r="N288" s="39" t="str">
        <f t="shared" si="57"/>
        <v/>
      </c>
      <c r="O288" s="39" t="str">
        <f t="shared" si="58"/>
        <v/>
      </c>
      <c r="P288" s="39" t="str">
        <f t="shared" si="59"/>
        <v/>
      </c>
      <c r="Q288" s="39" t="str">
        <f t="shared" si="60"/>
        <v/>
      </c>
      <c r="R288" s="39" t="str">
        <f t="shared" si="61"/>
        <v/>
      </c>
      <c r="S288" s="39" t="str">
        <f t="shared" si="62"/>
        <v/>
      </c>
      <c r="T288" s="39" t="str">
        <f t="shared" si="63"/>
        <v/>
      </c>
      <c r="U288" s="39" t="str">
        <f t="shared" si="64"/>
        <v/>
      </c>
      <c r="W288" s="39" t="str">
        <f>IF(F288="Yes",1,"")</f>
        <v/>
      </c>
    </row>
    <row r="289" spans="1:23" ht="15.5" x14ac:dyDescent="0.35">
      <c r="A289" s="47"/>
      <c r="B289" s="47"/>
      <c r="C289" s="47"/>
      <c r="D289" s="47"/>
      <c r="E289" s="48"/>
      <c r="F289" s="47"/>
      <c r="I289" s="39" t="str">
        <f t="shared" si="52"/>
        <v/>
      </c>
      <c r="J289" s="39" t="str">
        <f t="shared" si="53"/>
        <v/>
      </c>
      <c r="K289" s="39" t="str">
        <f t="shared" si="54"/>
        <v/>
      </c>
      <c r="L289" s="39" t="str">
        <f t="shared" si="55"/>
        <v/>
      </c>
      <c r="M289" s="39" t="str">
        <f t="shared" si="56"/>
        <v/>
      </c>
      <c r="N289" s="39" t="str">
        <f t="shared" si="57"/>
        <v/>
      </c>
      <c r="O289" s="39" t="str">
        <f t="shared" si="58"/>
        <v/>
      </c>
      <c r="P289" s="39" t="str">
        <f t="shared" si="59"/>
        <v/>
      </c>
      <c r="Q289" s="39" t="str">
        <f t="shared" si="60"/>
        <v/>
      </c>
      <c r="R289" s="39" t="str">
        <f t="shared" si="61"/>
        <v/>
      </c>
      <c r="S289" s="39" t="str">
        <f t="shared" si="62"/>
        <v/>
      </c>
      <c r="T289" s="39" t="str">
        <f t="shared" si="63"/>
        <v/>
      </c>
      <c r="U289" s="39" t="str">
        <f t="shared" si="64"/>
        <v/>
      </c>
      <c r="W289" s="39" t="str">
        <f>IF(F289="Yes",1,"")</f>
        <v/>
      </c>
    </row>
    <row r="290" spans="1:23" ht="15.5" x14ac:dyDescent="0.35">
      <c r="A290" s="47"/>
      <c r="B290" s="47"/>
      <c r="C290" s="47"/>
      <c r="D290" s="47"/>
      <c r="E290" s="48"/>
      <c r="F290" s="47"/>
      <c r="I290" s="39" t="str">
        <f t="shared" si="52"/>
        <v/>
      </c>
      <c r="J290" s="39" t="str">
        <f t="shared" si="53"/>
        <v/>
      </c>
      <c r="K290" s="39" t="str">
        <f t="shared" si="54"/>
        <v/>
      </c>
      <c r="L290" s="39" t="str">
        <f t="shared" si="55"/>
        <v/>
      </c>
      <c r="M290" s="39" t="str">
        <f t="shared" si="56"/>
        <v/>
      </c>
      <c r="N290" s="39" t="str">
        <f t="shared" si="57"/>
        <v/>
      </c>
      <c r="O290" s="39" t="str">
        <f t="shared" si="58"/>
        <v/>
      </c>
      <c r="P290" s="39" t="str">
        <f t="shared" si="59"/>
        <v/>
      </c>
      <c r="Q290" s="39" t="str">
        <f t="shared" si="60"/>
        <v/>
      </c>
      <c r="R290" s="39" t="str">
        <f t="shared" si="61"/>
        <v/>
      </c>
      <c r="S290" s="39" t="str">
        <f t="shared" si="62"/>
        <v/>
      </c>
      <c r="T290" s="39" t="str">
        <f t="shared" si="63"/>
        <v/>
      </c>
      <c r="U290" s="39" t="str">
        <f t="shared" si="64"/>
        <v/>
      </c>
      <c r="W290" s="39" t="str">
        <f>IF(F290="Yes",1,"")</f>
        <v/>
      </c>
    </row>
    <row r="291" spans="1:23" ht="15.5" x14ac:dyDescent="0.35">
      <c r="A291" s="47"/>
      <c r="B291" s="47"/>
      <c r="C291" s="47"/>
      <c r="D291" s="47"/>
      <c r="E291" s="48"/>
      <c r="F291" s="47"/>
      <c r="I291" s="39" t="str">
        <f t="shared" si="52"/>
        <v/>
      </c>
      <c r="J291" s="39" t="str">
        <f t="shared" si="53"/>
        <v/>
      </c>
      <c r="K291" s="39" t="str">
        <f t="shared" si="54"/>
        <v/>
      </c>
      <c r="L291" s="39" t="str">
        <f t="shared" si="55"/>
        <v/>
      </c>
      <c r="M291" s="39" t="str">
        <f t="shared" si="56"/>
        <v/>
      </c>
      <c r="N291" s="39" t="str">
        <f t="shared" si="57"/>
        <v/>
      </c>
      <c r="O291" s="39" t="str">
        <f t="shared" si="58"/>
        <v/>
      </c>
      <c r="P291" s="39" t="str">
        <f t="shared" si="59"/>
        <v/>
      </c>
      <c r="Q291" s="39" t="str">
        <f t="shared" si="60"/>
        <v/>
      </c>
      <c r="R291" s="39" t="str">
        <f t="shared" si="61"/>
        <v/>
      </c>
      <c r="S291" s="39" t="str">
        <f t="shared" si="62"/>
        <v/>
      </c>
      <c r="T291" s="39" t="str">
        <f t="shared" si="63"/>
        <v/>
      </c>
      <c r="U291" s="39" t="str">
        <f t="shared" si="64"/>
        <v/>
      </c>
      <c r="W291" s="39" t="str">
        <f>IF(F291="Yes",1,"")</f>
        <v/>
      </c>
    </row>
    <row r="292" spans="1:23" ht="15.5" x14ac:dyDescent="0.35">
      <c r="A292" s="47"/>
      <c r="B292" s="47"/>
      <c r="C292" s="47"/>
      <c r="D292" s="47"/>
      <c r="E292" s="48"/>
      <c r="F292" s="47"/>
      <c r="I292" s="39" t="str">
        <f t="shared" si="52"/>
        <v/>
      </c>
      <c r="J292" s="39" t="str">
        <f t="shared" si="53"/>
        <v/>
      </c>
      <c r="K292" s="39" t="str">
        <f t="shared" si="54"/>
        <v/>
      </c>
      <c r="L292" s="39" t="str">
        <f t="shared" si="55"/>
        <v/>
      </c>
      <c r="M292" s="39" t="str">
        <f t="shared" si="56"/>
        <v/>
      </c>
      <c r="N292" s="39" t="str">
        <f t="shared" si="57"/>
        <v/>
      </c>
      <c r="O292" s="39" t="str">
        <f t="shared" si="58"/>
        <v/>
      </c>
      <c r="P292" s="39" t="str">
        <f t="shared" si="59"/>
        <v/>
      </c>
      <c r="Q292" s="39" t="str">
        <f t="shared" si="60"/>
        <v/>
      </c>
      <c r="R292" s="39" t="str">
        <f t="shared" si="61"/>
        <v/>
      </c>
      <c r="S292" s="39" t="str">
        <f t="shared" si="62"/>
        <v/>
      </c>
      <c r="T292" s="39" t="str">
        <f t="shared" si="63"/>
        <v/>
      </c>
      <c r="U292" s="39" t="str">
        <f t="shared" si="64"/>
        <v/>
      </c>
      <c r="W292" s="39" t="str">
        <f>IF(F292="Yes",1,"")</f>
        <v/>
      </c>
    </row>
    <row r="293" spans="1:23" ht="15.5" x14ac:dyDescent="0.35">
      <c r="A293" s="47"/>
      <c r="B293" s="47"/>
      <c r="C293" s="47"/>
      <c r="D293" s="47"/>
      <c r="E293" s="48"/>
      <c r="F293" s="47"/>
      <c r="I293" s="39" t="str">
        <f t="shared" si="52"/>
        <v/>
      </c>
      <c r="J293" s="39" t="str">
        <f t="shared" si="53"/>
        <v/>
      </c>
      <c r="K293" s="39" t="str">
        <f t="shared" si="54"/>
        <v/>
      </c>
      <c r="L293" s="39" t="str">
        <f t="shared" si="55"/>
        <v/>
      </c>
      <c r="M293" s="39" t="str">
        <f t="shared" si="56"/>
        <v/>
      </c>
      <c r="N293" s="39" t="str">
        <f t="shared" si="57"/>
        <v/>
      </c>
      <c r="O293" s="39" t="str">
        <f t="shared" si="58"/>
        <v/>
      </c>
      <c r="P293" s="39" t="str">
        <f t="shared" si="59"/>
        <v/>
      </c>
      <c r="Q293" s="39" t="str">
        <f t="shared" si="60"/>
        <v/>
      </c>
      <c r="R293" s="39" t="str">
        <f t="shared" si="61"/>
        <v/>
      </c>
      <c r="S293" s="39" t="str">
        <f t="shared" si="62"/>
        <v/>
      </c>
      <c r="T293" s="39" t="str">
        <f t="shared" si="63"/>
        <v/>
      </c>
      <c r="U293" s="39" t="str">
        <f t="shared" si="64"/>
        <v/>
      </c>
      <c r="W293" s="39" t="str">
        <f>IF(F293="Yes",1,"")</f>
        <v/>
      </c>
    </row>
    <row r="294" spans="1:23" ht="15.5" x14ac:dyDescent="0.35">
      <c r="A294" s="47"/>
      <c r="B294" s="47"/>
      <c r="C294" s="47"/>
      <c r="D294" s="47"/>
      <c r="E294" s="48"/>
      <c r="F294" s="47"/>
      <c r="I294" s="39" t="str">
        <f t="shared" si="52"/>
        <v/>
      </c>
      <c r="J294" s="39" t="str">
        <f t="shared" si="53"/>
        <v/>
      </c>
      <c r="K294" s="39" t="str">
        <f t="shared" si="54"/>
        <v/>
      </c>
      <c r="L294" s="39" t="str">
        <f t="shared" si="55"/>
        <v/>
      </c>
      <c r="M294" s="39" t="str">
        <f t="shared" si="56"/>
        <v/>
      </c>
      <c r="N294" s="39" t="str">
        <f t="shared" si="57"/>
        <v/>
      </c>
      <c r="O294" s="39" t="str">
        <f t="shared" si="58"/>
        <v/>
      </c>
      <c r="P294" s="39" t="str">
        <f t="shared" si="59"/>
        <v/>
      </c>
      <c r="Q294" s="39" t="str">
        <f t="shared" si="60"/>
        <v/>
      </c>
      <c r="R294" s="39" t="str">
        <f t="shared" si="61"/>
        <v/>
      </c>
      <c r="S294" s="39" t="str">
        <f t="shared" si="62"/>
        <v/>
      </c>
      <c r="T294" s="39" t="str">
        <f t="shared" si="63"/>
        <v/>
      </c>
      <c r="U294" s="39" t="str">
        <f t="shared" si="64"/>
        <v/>
      </c>
      <c r="W294" s="39" t="str">
        <f>IF(F294="Yes",1,"")</f>
        <v/>
      </c>
    </row>
    <row r="295" spans="1:23" ht="15.5" x14ac:dyDescent="0.35">
      <c r="A295" s="47"/>
      <c r="B295" s="47"/>
      <c r="C295" s="47"/>
      <c r="D295" s="47"/>
      <c r="E295" s="48"/>
      <c r="F295" s="47"/>
      <c r="I295" s="39" t="str">
        <f t="shared" si="52"/>
        <v/>
      </c>
      <c r="J295" s="39" t="str">
        <f t="shared" si="53"/>
        <v/>
      </c>
      <c r="K295" s="39" t="str">
        <f t="shared" si="54"/>
        <v/>
      </c>
      <c r="L295" s="39" t="str">
        <f t="shared" si="55"/>
        <v/>
      </c>
      <c r="M295" s="39" t="str">
        <f t="shared" si="56"/>
        <v/>
      </c>
      <c r="N295" s="39" t="str">
        <f t="shared" si="57"/>
        <v/>
      </c>
      <c r="O295" s="39" t="str">
        <f t="shared" si="58"/>
        <v/>
      </c>
      <c r="P295" s="39" t="str">
        <f t="shared" si="59"/>
        <v/>
      </c>
      <c r="Q295" s="39" t="str">
        <f t="shared" si="60"/>
        <v/>
      </c>
      <c r="R295" s="39" t="str">
        <f t="shared" si="61"/>
        <v/>
      </c>
      <c r="S295" s="39" t="str">
        <f t="shared" si="62"/>
        <v/>
      </c>
      <c r="T295" s="39" t="str">
        <f t="shared" si="63"/>
        <v/>
      </c>
      <c r="U295" s="39" t="str">
        <f t="shared" si="64"/>
        <v/>
      </c>
      <c r="W295" s="39" t="str">
        <f>IF(F295="Yes",1,"")</f>
        <v/>
      </c>
    </row>
    <row r="296" spans="1:23" ht="15.5" x14ac:dyDescent="0.35">
      <c r="A296" s="47"/>
      <c r="B296" s="47"/>
      <c r="C296" s="47"/>
      <c r="D296" s="47"/>
      <c r="E296" s="48"/>
      <c r="F296" s="47"/>
      <c r="I296" s="39" t="str">
        <f t="shared" si="52"/>
        <v/>
      </c>
      <c r="J296" s="39" t="str">
        <f t="shared" si="53"/>
        <v/>
      </c>
      <c r="K296" s="39" t="str">
        <f t="shared" si="54"/>
        <v/>
      </c>
      <c r="L296" s="39" t="str">
        <f t="shared" si="55"/>
        <v/>
      </c>
      <c r="M296" s="39" t="str">
        <f t="shared" si="56"/>
        <v/>
      </c>
      <c r="N296" s="39" t="str">
        <f t="shared" si="57"/>
        <v/>
      </c>
      <c r="O296" s="39" t="str">
        <f t="shared" si="58"/>
        <v/>
      </c>
      <c r="P296" s="39" t="str">
        <f t="shared" si="59"/>
        <v/>
      </c>
      <c r="Q296" s="39" t="str">
        <f t="shared" si="60"/>
        <v/>
      </c>
      <c r="R296" s="39" t="str">
        <f t="shared" si="61"/>
        <v/>
      </c>
      <c r="S296" s="39" t="str">
        <f t="shared" si="62"/>
        <v/>
      </c>
      <c r="T296" s="39" t="str">
        <f t="shared" si="63"/>
        <v/>
      </c>
      <c r="U296" s="39" t="str">
        <f t="shared" si="64"/>
        <v/>
      </c>
      <c r="W296" s="39" t="str">
        <f>IF(F296="Yes",1,"")</f>
        <v/>
      </c>
    </row>
    <row r="297" spans="1:23" ht="15.5" x14ac:dyDescent="0.35">
      <c r="A297" s="47"/>
      <c r="B297" s="47"/>
      <c r="C297" s="47"/>
      <c r="D297" s="47"/>
      <c r="E297" s="48"/>
      <c r="F297" s="47"/>
      <c r="I297" s="39" t="str">
        <f t="shared" si="52"/>
        <v/>
      </c>
      <c r="J297" s="39" t="str">
        <f t="shared" si="53"/>
        <v/>
      </c>
      <c r="K297" s="39" t="str">
        <f t="shared" si="54"/>
        <v/>
      </c>
      <c r="L297" s="39" t="str">
        <f t="shared" si="55"/>
        <v/>
      </c>
      <c r="M297" s="39" t="str">
        <f t="shared" si="56"/>
        <v/>
      </c>
      <c r="N297" s="39" t="str">
        <f t="shared" si="57"/>
        <v/>
      </c>
      <c r="O297" s="39" t="str">
        <f t="shared" si="58"/>
        <v/>
      </c>
      <c r="P297" s="39" t="str">
        <f t="shared" si="59"/>
        <v/>
      </c>
      <c r="Q297" s="39" t="str">
        <f t="shared" si="60"/>
        <v/>
      </c>
      <c r="R297" s="39" t="str">
        <f t="shared" si="61"/>
        <v/>
      </c>
      <c r="S297" s="39" t="str">
        <f t="shared" si="62"/>
        <v/>
      </c>
      <c r="T297" s="39" t="str">
        <f t="shared" si="63"/>
        <v/>
      </c>
      <c r="U297" s="39" t="str">
        <f t="shared" si="64"/>
        <v/>
      </c>
      <c r="W297" s="39" t="str">
        <f>IF(F297="Yes",1,"")</f>
        <v/>
      </c>
    </row>
    <row r="298" spans="1:23" ht="15.5" x14ac:dyDescent="0.35">
      <c r="A298" s="47"/>
      <c r="B298" s="47"/>
      <c r="C298" s="47"/>
      <c r="D298" s="47"/>
      <c r="E298" s="48"/>
      <c r="F298" s="47"/>
      <c r="I298" s="39" t="str">
        <f t="shared" si="52"/>
        <v/>
      </c>
      <c r="J298" s="39" t="str">
        <f t="shared" si="53"/>
        <v/>
      </c>
      <c r="K298" s="39" t="str">
        <f t="shared" si="54"/>
        <v/>
      </c>
      <c r="L298" s="39" t="str">
        <f t="shared" si="55"/>
        <v/>
      </c>
      <c r="M298" s="39" t="str">
        <f t="shared" si="56"/>
        <v/>
      </c>
      <c r="N298" s="39" t="str">
        <f t="shared" si="57"/>
        <v/>
      </c>
      <c r="O298" s="39" t="str">
        <f t="shared" si="58"/>
        <v/>
      </c>
      <c r="P298" s="39" t="str">
        <f t="shared" si="59"/>
        <v/>
      </c>
      <c r="Q298" s="39" t="str">
        <f t="shared" si="60"/>
        <v/>
      </c>
      <c r="R298" s="39" t="str">
        <f t="shared" si="61"/>
        <v/>
      </c>
      <c r="S298" s="39" t="str">
        <f t="shared" si="62"/>
        <v/>
      </c>
      <c r="T298" s="39" t="str">
        <f t="shared" si="63"/>
        <v/>
      </c>
      <c r="U298" s="39" t="str">
        <f t="shared" si="64"/>
        <v/>
      </c>
      <c r="W298" s="39" t="str">
        <f>IF(F298="Yes",1,"")</f>
        <v/>
      </c>
    </row>
    <row r="299" spans="1:23" ht="15.5" x14ac:dyDescent="0.35">
      <c r="A299" s="47"/>
      <c r="B299" s="47"/>
      <c r="C299" s="47"/>
      <c r="D299" s="47"/>
      <c r="E299" s="48"/>
      <c r="F299" s="47"/>
      <c r="I299" s="39" t="str">
        <f t="shared" si="52"/>
        <v/>
      </c>
      <c r="J299" s="39" t="str">
        <f t="shared" si="53"/>
        <v/>
      </c>
      <c r="K299" s="39" t="str">
        <f t="shared" si="54"/>
        <v/>
      </c>
      <c r="L299" s="39" t="str">
        <f t="shared" si="55"/>
        <v/>
      </c>
      <c r="M299" s="39" t="str">
        <f t="shared" si="56"/>
        <v/>
      </c>
      <c r="N299" s="39" t="str">
        <f t="shared" si="57"/>
        <v/>
      </c>
      <c r="O299" s="39" t="str">
        <f t="shared" si="58"/>
        <v/>
      </c>
      <c r="P299" s="39" t="str">
        <f t="shared" si="59"/>
        <v/>
      </c>
      <c r="Q299" s="39" t="str">
        <f t="shared" si="60"/>
        <v/>
      </c>
      <c r="R299" s="39" t="str">
        <f t="shared" si="61"/>
        <v/>
      </c>
      <c r="S299" s="39" t="str">
        <f t="shared" si="62"/>
        <v/>
      </c>
      <c r="T299" s="39" t="str">
        <f t="shared" si="63"/>
        <v/>
      </c>
      <c r="U299" s="39" t="str">
        <f t="shared" si="64"/>
        <v/>
      </c>
      <c r="W299" s="39" t="str">
        <f>IF(F299="Yes",1,"")</f>
        <v/>
      </c>
    </row>
    <row r="300" spans="1:23" ht="15.5" x14ac:dyDescent="0.35">
      <c r="A300" s="47"/>
      <c r="B300" s="47"/>
      <c r="C300" s="47"/>
      <c r="D300" s="47"/>
      <c r="E300" s="48"/>
      <c r="F300" s="47"/>
      <c r="I300" s="39" t="str">
        <f t="shared" si="52"/>
        <v/>
      </c>
      <c r="J300" s="39" t="str">
        <f t="shared" si="53"/>
        <v/>
      </c>
      <c r="K300" s="39" t="str">
        <f t="shared" si="54"/>
        <v/>
      </c>
      <c r="L300" s="39" t="str">
        <f t="shared" si="55"/>
        <v/>
      </c>
      <c r="M300" s="39" t="str">
        <f t="shared" si="56"/>
        <v/>
      </c>
      <c r="N300" s="39" t="str">
        <f t="shared" si="57"/>
        <v/>
      </c>
      <c r="O300" s="39" t="str">
        <f t="shared" si="58"/>
        <v/>
      </c>
      <c r="P300" s="39" t="str">
        <f t="shared" si="59"/>
        <v/>
      </c>
      <c r="Q300" s="39" t="str">
        <f t="shared" si="60"/>
        <v/>
      </c>
      <c r="R300" s="39" t="str">
        <f t="shared" si="61"/>
        <v/>
      </c>
      <c r="S300" s="39" t="str">
        <f t="shared" si="62"/>
        <v/>
      </c>
      <c r="T300" s="39" t="str">
        <f t="shared" si="63"/>
        <v/>
      </c>
      <c r="U300" s="39" t="str">
        <f t="shared" si="64"/>
        <v/>
      </c>
      <c r="W300" s="39" t="str">
        <f>IF(F300="Yes",1,"")</f>
        <v/>
      </c>
    </row>
    <row r="301" spans="1:23" ht="15.5" x14ac:dyDescent="0.35">
      <c r="A301" s="47"/>
      <c r="B301" s="47"/>
      <c r="C301" s="47"/>
      <c r="D301" s="47"/>
      <c r="E301" s="48"/>
      <c r="F301" s="47"/>
      <c r="I301" s="39" t="str">
        <f t="shared" si="52"/>
        <v/>
      </c>
      <c r="J301" s="39" t="str">
        <f t="shared" si="53"/>
        <v/>
      </c>
      <c r="K301" s="39" t="str">
        <f t="shared" si="54"/>
        <v/>
      </c>
      <c r="L301" s="39" t="str">
        <f t="shared" si="55"/>
        <v/>
      </c>
      <c r="M301" s="39" t="str">
        <f t="shared" si="56"/>
        <v/>
      </c>
      <c r="N301" s="39" t="str">
        <f t="shared" si="57"/>
        <v/>
      </c>
      <c r="O301" s="39" t="str">
        <f t="shared" si="58"/>
        <v/>
      </c>
      <c r="P301" s="39" t="str">
        <f t="shared" si="59"/>
        <v/>
      </c>
      <c r="Q301" s="39" t="str">
        <f t="shared" si="60"/>
        <v/>
      </c>
      <c r="R301" s="39" t="str">
        <f t="shared" si="61"/>
        <v/>
      </c>
      <c r="S301" s="39" t="str">
        <f t="shared" si="62"/>
        <v/>
      </c>
      <c r="T301" s="39" t="str">
        <f t="shared" si="63"/>
        <v/>
      </c>
      <c r="U301" s="39" t="str">
        <f t="shared" si="64"/>
        <v/>
      </c>
      <c r="W301" s="39" t="str">
        <f>IF(F301="Yes",1,"")</f>
        <v/>
      </c>
    </row>
    <row r="302" spans="1:23" ht="15.5" x14ac:dyDescent="0.35">
      <c r="A302" s="47"/>
      <c r="B302" s="47"/>
      <c r="C302" s="47"/>
      <c r="D302" s="47"/>
      <c r="E302" s="48"/>
      <c r="F302" s="47"/>
      <c r="I302" s="39" t="str">
        <f t="shared" si="52"/>
        <v/>
      </c>
      <c r="J302" s="39" t="str">
        <f t="shared" si="53"/>
        <v/>
      </c>
      <c r="K302" s="39" t="str">
        <f t="shared" si="54"/>
        <v/>
      </c>
      <c r="L302" s="39" t="str">
        <f t="shared" si="55"/>
        <v/>
      </c>
      <c r="M302" s="39" t="str">
        <f t="shared" si="56"/>
        <v/>
      </c>
      <c r="N302" s="39" t="str">
        <f t="shared" si="57"/>
        <v/>
      </c>
      <c r="O302" s="39" t="str">
        <f t="shared" si="58"/>
        <v/>
      </c>
      <c r="P302" s="39" t="str">
        <f t="shared" si="59"/>
        <v/>
      </c>
      <c r="Q302" s="39" t="str">
        <f t="shared" si="60"/>
        <v/>
      </c>
      <c r="R302" s="39" t="str">
        <f t="shared" si="61"/>
        <v/>
      </c>
      <c r="S302" s="39" t="str">
        <f t="shared" si="62"/>
        <v/>
      </c>
      <c r="T302" s="39" t="str">
        <f t="shared" si="63"/>
        <v/>
      </c>
      <c r="U302" s="39" t="str">
        <f t="shared" si="64"/>
        <v/>
      </c>
      <c r="W302" s="39" t="str">
        <f>IF(F302="Yes",1,"")</f>
        <v/>
      </c>
    </row>
    <row r="303" spans="1:23" ht="15.5" x14ac:dyDescent="0.35">
      <c r="A303" s="47"/>
      <c r="B303" s="47"/>
      <c r="C303" s="47"/>
      <c r="D303" s="47"/>
      <c r="E303" s="48"/>
      <c r="F303" s="47"/>
      <c r="I303" s="39" t="str">
        <f t="shared" si="52"/>
        <v/>
      </c>
      <c r="J303" s="39" t="str">
        <f t="shared" si="53"/>
        <v/>
      </c>
      <c r="K303" s="39" t="str">
        <f t="shared" si="54"/>
        <v/>
      </c>
      <c r="L303" s="39" t="str">
        <f t="shared" si="55"/>
        <v/>
      </c>
      <c r="M303" s="39" t="str">
        <f t="shared" si="56"/>
        <v/>
      </c>
      <c r="N303" s="39" t="str">
        <f t="shared" si="57"/>
        <v/>
      </c>
      <c r="O303" s="39" t="str">
        <f t="shared" si="58"/>
        <v/>
      </c>
      <c r="P303" s="39" t="str">
        <f t="shared" si="59"/>
        <v/>
      </c>
      <c r="Q303" s="39" t="str">
        <f t="shared" si="60"/>
        <v/>
      </c>
      <c r="R303" s="39" t="str">
        <f t="shared" si="61"/>
        <v/>
      </c>
      <c r="S303" s="39" t="str">
        <f t="shared" si="62"/>
        <v/>
      </c>
      <c r="T303" s="39" t="str">
        <f t="shared" si="63"/>
        <v/>
      </c>
      <c r="U303" s="39" t="str">
        <f t="shared" si="64"/>
        <v/>
      </c>
      <c r="W303" s="39" t="str">
        <f>IF(F303="Yes",1,"")</f>
        <v/>
      </c>
    </row>
    <row r="304" spans="1:23" ht="15.5" x14ac:dyDescent="0.35">
      <c r="A304" s="47"/>
      <c r="B304" s="47"/>
      <c r="C304" s="47"/>
      <c r="D304" s="47"/>
      <c r="E304" s="48"/>
      <c r="F304" s="47"/>
      <c r="I304" s="39" t="str">
        <f t="shared" si="52"/>
        <v/>
      </c>
      <c r="J304" s="39" t="str">
        <f t="shared" si="53"/>
        <v/>
      </c>
      <c r="K304" s="39" t="str">
        <f t="shared" si="54"/>
        <v/>
      </c>
      <c r="L304" s="39" t="str">
        <f t="shared" si="55"/>
        <v/>
      </c>
      <c r="M304" s="39" t="str">
        <f t="shared" si="56"/>
        <v/>
      </c>
      <c r="N304" s="39" t="str">
        <f t="shared" si="57"/>
        <v/>
      </c>
      <c r="O304" s="39" t="str">
        <f t="shared" si="58"/>
        <v/>
      </c>
      <c r="P304" s="39" t="str">
        <f t="shared" si="59"/>
        <v/>
      </c>
      <c r="Q304" s="39" t="str">
        <f t="shared" si="60"/>
        <v/>
      </c>
      <c r="R304" s="39" t="str">
        <f t="shared" si="61"/>
        <v/>
      </c>
      <c r="S304" s="39" t="str">
        <f t="shared" si="62"/>
        <v/>
      </c>
      <c r="T304" s="39" t="str">
        <f t="shared" si="63"/>
        <v/>
      </c>
      <c r="U304" s="39" t="str">
        <f t="shared" si="64"/>
        <v/>
      </c>
      <c r="W304" s="39" t="str">
        <f>IF(F304="Yes",1,"")</f>
        <v/>
      </c>
    </row>
    <row r="305" spans="1:23" ht="15.5" x14ac:dyDescent="0.35">
      <c r="A305" s="47"/>
      <c r="B305" s="47"/>
      <c r="C305" s="47"/>
      <c r="D305" s="47"/>
      <c r="E305" s="48"/>
      <c r="F305" s="47"/>
      <c r="I305" s="39" t="str">
        <f t="shared" si="52"/>
        <v/>
      </c>
      <c r="J305" s="39" t="str">
        <f t="shared" si="53"/>
        <v/>
      </c>
      <c r="K305" s="39" t="str">
        <f t="shared" si="54"/>
        <v/>
      </c>
      <c r="L305" s="39" t="str">
        <f t="shared" si="55"/>
        <v/>
      </c>
      <c r="M305" s="39" t="str">
        <f t="shared" si="56"/>
        <v/>
      </c>
      <c r="N305" s="39" t="str">
        <f t="shared" si="57"/>
        <v/>
      </c>
      <c r="O305" s="39" t="str">
        <f t="shared" si="58"/>
        <v/>
      </c>
      <c r="P305" s="39" t="str">
        <f t="shared" si="59"/>
        <v/>
      </c>
      <c r="Q305" s="39" t="str">
        <f t="shared" si="60"/>
        <v/>
      </c>
      <c r="R305" s="39" t="str">
        <f t="shared" si="61"/>
        <v/>
      </c>
      <c r="S305" s="39" t="str">
        <f t="shared" si="62"/>
        <v/>
      </c>
      <c r="T305" s="39" t="str">
        <f t="shared" si="63"/>
        <v/>
      </c>
      <c r="U305" s="39" t="str">
        <f t="shared" si="64"/>
        <v/>
      </c>
      <c r="W305" s="39" t="str">
        <f>IF(F305="Yes",1,"")</f>
        <v/>
      </c>
    </row>
    <row r="306" spans="1:23" ht="15.5" x14ac:dyDescent="0.35">
      <c r="A306" s="47"/>
      <c r="B306" s="47"/>
      <c r="C306" s="47"/>
      <c r="D306" s="47"/>
      <c r="E306" s="48"/>
      <c r="F306" s="47"/>
      <c r="I306" s="39" t="str">
        <f t="shared" si="52"/>
        <v/>
      </c>
      <c r="J306" s="39" t="str">
        <f t="shared" si="53"/>
        <v/>
      </c>
      <c r="K306" s="39" t="str">
        <f t="shared" si="54"/>
        <v/>
      </c>
      <c r="L306" s="39" t="str">
        <f t="shared" si="55"/>
        <v/>
      </c>
      <c r="M306" s="39" t="str">
        <f t="shared" si="56"/>
        <v/>
      </c>
      <c r="N306" s="39" t="str">
        <f t="shared" si="57"/>
        <v/>
      </c>
      <c r="O306" s="39" t="str">
        <f t="shared" si="58"/>
        <v/>
      </c>
      <c r="P306" s="39" t="str">
        <f t="shared" si="59"/>
        <v/>
      </c>
      <c r="Q306" s="39" t="str">
        <f t="shared" si="60"/>
        <v/>
      </c>
      <c r="R306" s="39" t="str">
        <f t="shared" si="61"/>
        <v/>
      </c>
      <c r="S306" s="39" t="str">
        <f t="shared" si="62"/>
        <v/>
      </c>
      <c r="T306" s="39" t="str">
        <f t="shared" si="63"/>
        <v/>
      </c>
      <c r="U306" s="39" t="str">
        <f t="shared" si="64"/>
        <v/>
      </c>
      <c r="W306" s="39" t="str">
        <f>IF(F306="Yes",1,"")</f>
        <v/>
      </c>
    </row>
    <row r="307" spans="1:23" ht="15.5" x14ac:dyDescent="0.35">
      <c r="A307" s="47"/>
      <c r="B307" s="47"/>
      <c r="C307" s="47"/>
      <c r="D307" s="47"/>
      <c r="E307" s="48"/>
      <c r="F307" s="47"/>
      <c r="I307" s="39" t="str">
        <f t="shared" si="52"/>
        <v/>
      </c>
      <c r="J307" s="39" t="str">
        <f t="shared" si="53"/>
        <v/>
      </c>
      <c r="K307" s="39" t="str">
        <f t="shared" si="54"/>
        <v/>
      </c>
      <c r="L307" s="39" t="str">
        <f t="shared" si="55"/>
        <v/>
      </c>
      <c r="M307" s="39" t="str">
        <f t="shared" si="56"/>
        <v/>
      </c>
      <c r="N307" s="39" t="str">
        <f t="shared" si="57"/>
        <v/>
      </c>
      <c r="O307" s="39" t="str">
        <f t="shared" si="58"/>
        <v/>
      </c>
      <c r="P307" s="39" t="str">
        <f t="shared" si="59"/>
        <v/>
      </c>
      <c r="Q307" s="39" t="str">
        <f t="shared" si="60"/>
        <v/>
      </c>
      <c r="R307" s="39" t="str">
        <f t="shared" si="61"/>
        <v/>
      </c>
      <c r="S307" s="39" t="str">
        <f t="shared" si="62"/>
        <v/>
      </c>
      <c r="T307" s="39" t="str">
        <f t="shared" si="63"/>
        <v/>
      </c>
      <c r="U307" s="39" t="str">
        <f t="shared" si="64"/>
        <v/>
      </c>
      <c r="W307" s="39" t="str">
        <f>IF(F307="Yes",1,"")</f>
        <v/>
      </c>
    </row>
    <row r="308" spans="1:23" ht="15.5" x14ac:dyDescent="0.35">
      <c r="A308" s="47"/>
      <c r="B308" s="47"/>
      <c r="C308" s="47"/>
      <c r="D308" s="47"/>
      <c r="E308" s="48"/>
      <c r="F308" s="47"/>
      <c r="I308" s="39" t="str">
        <f t="shared" si="52"/>
        <v/>
      </c>
      <c r="J308" s="39" t="str">
        <f t="shared" si="53"/>
        <v/>
      </c>
      <c r="K308" s="39" t="str">
        <f t="shared" si="54"/>
        <v/>
      </c>
      <c r="L308" s="39" t="str">
        <f t="shared" si="55"/>
        <v/>
      </c>
      <c r="M308" s="39" t="str">
        <f t="shared" si="56"/>
        <v/>
      </c>
      <c r="N308" s="39" t="str">
        <f t="shared" si="57"/>
        <v/>
      </c>
      <c r="O308" s="39" t="str">
        <f t="shared" si="58"/>
        <v/>
      </c>
      <c r="P308" s="39" t="str">
        <f t="shared" si="59"/>
        <v/>
      </c>
      <c r="Q308" s="39" t="str">
        <f t="shared" si="60"/>
        <v/>
      </c>
      <c r="R308" s="39" t="str">
        <f t="shared" si="61"/>
        <v/>
      </c>
      <c r="S308" s="39" t="str">
        <f t="shared" si="62"/>
        <v/>
      </c>
      <c r="T308" s="39" t="str">
        <f t="shared" si="63"/>
        <v/>
      </c>
      <c r="U308" s="39" t="str">
        <f t="shared" si="64"/>
        <v/>
      </c>
      <c r="W308" s="39" t="str">
        <f>IF(F308="Yes",1,"")</f>
        <v/>
      </c>
    </row>
    <row r="309" spans="1:23" ht="15.5" x14ac:dyDescent="0.35">
      <c r="A309" s="47"/>
      <c r="B309" s="47"/>
      <c r="C309" s="47"/>
      <c r="D309" s="47"/>
      <c r="E309" s="48"/>
      <c r="F309" s="47"/>
      <c r="I309" s="39" t="str">
        <f t="shared" si="52"/>
        <v/>
      </c>
      <c r="J309" s="39" t="str">
        <f t="shared" si="53"/>
        <v/>
      </c>
      <c r="K309" s="39" t="str">
        <f t="shared" si="54"/>
        <v/>
      </c>
      <c r="L309" s="39" t="str">
        <f t="shared" si="55"/>
        <v/>
      </c>
      <c r="M309" s="39" t="str">
        <f t="shared" si="56"/>
        <v/>
      </c>
      <c r="N309" s="39" t="str">
        <f t="shared" si="57"/>
        <v/>
      </c>
      <c r="O309" s="39" t="str">
        <f t="shared" si="58"/>
        <v/>
      </c>
      <c r="P309" s="39" t="str">
        <f t="shared" si="59"/>
        <v/>
      </c>
      <c r="Q309" s="39" t="str">
        <f t="shared" si="60"/>
        <v/>
      </c>
      <c r="R309" s="39" t="str">
        <f t="shared" si="61"/>
        <v/>
      </c>
      <c r="S309" s="39" t="str">
        <f t="shared" si="62"/>
        <v/>
      </c>
      <c r="T309" s="39" t="str">
        <f t="shared" si="63"/>
        <v/>
      </c>
      <c r="U309" s="39" t="str">
        <f t="shared" si="64"/>
        <v/>
      </c>
      <c r="W309" s="39" t="str">
        <f>IF(F309="Yes",1,"")</f>
        <v/>
      </c>
    </row>
    <row r="310" spans="1:23" ht="15.5" x14ac:dyDescent="0.35">
      <c r="A310" s="47"/>
      <c r="B310" s="47"/>
      <c r="C310" s="47"/>
      <c r="D310" s="47"/>
      <c r="E310" s="48"/>
      <c r="F310" s="47"/>
      <c r="I310" s="39" t="str">
        <f t="shared" si="52"/>
        <v/>
      </c>
      <c r="J310" s="39" t="str">
        <f t="shared" si="53"/>
        <v/>
      </c>
      <c r="K310" s="39" t="str">
        <f t="shared" si="54"/>
        <v/>
      </c>
      <c r="L310" s="39" t="str">
        <f t="shared" si="55"/>
        <v/>
      </c>
      <c r="M310" s="39" t="str">
        <f t="shared" si="56"/>
        <v/>
      </c>
      <c r="N310" s="39" t="str">
        <f t="shared" si="57"/>
        <v/>
      </c>
      <c r="O310" s="39" t="str">
        <f t="shared" si="58"/>
        <v/>
      </c>
      <c r="P310" s="39" t="str">
        <f t="shared" si="59"/>
        <v/>
      </c>
      <c r="Q310" s="39" t="str">
        <f t="shared" si="60"/>
        <v/>
      </c>
      <c r="R310" s="39" t="str">
        <f t="shared" si="61"/>
        <v/>
      </c>
      <c r="S310" s="39" t="str">
        <f t="shared" si="62"/>
        <v/>
      </c>
      <c r="T310" s="39" t="str">
        <f t="shared" si="63"/>
        <v/>
      </c>
      <c r="U310" s="39" t="str">
        <f t="shared" si="64"/>
        <v/>
      </c>
      <c r="W310" s="39" t="str">
        <f>IF(F310="Yes",1,"")</f>
        <v/>
      </c>
    </row>
    <row r="311" spans="1:23" ht="15.5" x14ac:dyDescent="0.35">
      <c r="A311" s="47"/>
      <c r="B311" s="47"/>
      <c r="C311" s="47"/>
      <c r="D311" s="47"/>
      <c r="E311" s="48"/>
      <c r="F311" s="47"/>
      <c r="I311" s="39" t="str">
        <f t="shared" si="52"/>
        <v/>
      </c>
      <c r="J311" s="39" t="str">
        <f t="shared" si="53"/>
        <v/>
      </c>
      <c r="K311" s="39" t="str">
        <f t="shared" si="54"/>
        <v/>
      </c>
      <c r="L311" s="39" t="str">
        <f t="shared" si="55"/>
        <v/>
      </c>
      <c r="M311" s="39" t="str">
        <f t="shared" si="56"/>
        <v/>
      </c>
      <c r="N311" s="39" t="str">
        <f t="shared" si="57"/>
        <v/>
      </c>
      <c r="O311" s="39" t="str">
        <f t="shared" si="58"/>
        <v/>
      </c>
      <c r="P311" s="39" t="str">
        <f t="shared" si="59"/>
        <v/>
      </c>
      <c r="Q311" s="39" t="str">
        <f t="shared" si="60"/>
        <v/>
      </c>
      <c r="R311" s="39" t="str">
        <f t="shared" si="61"/>
        <v/>
      </c>
      <c r="S311" s="39" t="str">
        <f t="shared" si="62"/>
        <v/>
      </c>
      <c r="T311" s="39" t="str">
        <f t="shared" si="63"/>
        <v/>
      </c>
      <c r="U311" s="39" t="str">
        <f t="shared" si="64"/>
        <v/>
      </c>
      <c r="W311" s="39" t="str">
        <f>IF(F311="Yes",1,"")</f>
        <v/>
      </c>
    </row>
    <row r="312" spans="1:23" ht="15.5" x14ac:dyDescent="0.35">
      <c r="A312" s="47"/>
      <c r="B312" s="47"/>
      <c r="C312" s="47"/>
      <c r="D312" s="47"/>
      <c r="E312" s="48"/>
      <c r="F312" s="47"/>
      <c r="I312" s="39" t="str">
        <f t="shared" si="52"/>
        <v/>
      </c>
      <c r="J312" s="39" t="str">
        <f t="shared" si="53"/>
        <v/>
      </c>
      <c r="K312" s="39" t="str">
        <f t="shared" si="54"/>
        <v/>
      </c>
      <c r="L312" s="39" t="str">
        <f t="shared" si="55"/>
        <v/>
      </c>
      <c r="M312" s="39" t="str">
        <f t="shared" si="56"/>
        <v/>
      </c>
      <c r="N312" s="39" t="str">
        <f t="shared" si="57"/>
        <v/>
      </c>
      <c r="O312" s="39" t="str">
        <f t="shared" si="58"/>
        <v/>
      </c>
      <c r="P312" s="39" t="str">
        <f t="shared" si="59"/>
        <v/>
      </c>
      <c r="Q312" s="39" t="str">
        <f t="shared" si="60"/>
        <v/>
      </c>
      <c r="R312" s="39" t="str">
        <f t="shared" si="61"/>
        <v/>
      </c>
      <c r="S312" s="39" t="str">
        <f t="shared" si="62"/>
        <v/>
      </c>
      <c r="T312" s="39" t="str">
        <f t="shared" si="63"/>
        <v/>
      </c>
      <c r="U312" s="39" t="str">
        <f t="shared" si="64"/>
        <v/>
      </c>
      <c r="W312" s="39" t="str">
        <f>IF(F312="Yes",1,"")</f>
        <v/>
      </c>
    </row>
    <row r="313" spans="1:23" ht="15.5" x14ac:dyDescent="0.35">
      <c r="A313" s="47"/>
      <c r="B313" s="47"/>
      <c r="C313" s="47"/>
      <c r="D313" s="47"/>
      <c r="E313" s="48"/>
      <c r="F313" s="47"/>
      <c r="I313" s="39" t="str">
        <f t="shared" si="52"/>
        <v/>
      </c>
      <c r="J313" s="39" t="str">
        <f t="shared" si="53"/>
        <v/>
      </c>
      <c r="K313" s="39" t="str">
        <f t="shared" si="54"/>
        <v/>
      </c>
      <c r="L313" s="39" t="str">
        <f t="shared" si="55"/>
        <v/>
      </c>
      <c r="M313" s="39" t="str">
        <f t="shared" si="56"/>
        <v/>
      </c>
      <c r="N313" s="39" t="str">
        <f t="shared" si="57"/>
        <v/>
      </c>
      <c r="O313" s="39" t="str">
        <f t="shared" si="58"/>
        <v/>
      </c>
      <c r="P313" s="39" t="str">
        <f t="shared" si="59"/>
        <v/>
      </c>
      <c r="Q313" s="39" t="str">
        <f t="shared" si="60"/>
        <v/>
      </c>
      <c r="R313" s="39" t="str">
        <f t="shared" si="61"/>
        <v/>
      </c>
      <c r="S313" s="39" t="str">
        <f t="shared" si="62"/>
        <v/>
      </c>
      <c r="T313" s="39" t="str">
        <f t="shared" si="63"/>
        <v/>
      </c>
      <c r="U313" s="39" t="str">
        <f t="shared" si="64"/>
        <v/>
      </c>
      <c r="W313" s="39" t="str">
        <f>IF(F313="Yes",1,"")</f>
        <v/>
      </c>
    </row>
    <row r="314" spans="1:23" ht="15.5" x14ac:dyDescent="0.35">
      <c r="A314" s="47"/>
      <c r="B314" s="47"/>
      <c r="C314" s="47"/>
      <c r="D314" s="47"/>
      <c r="E314" s="48"/>
      <c r="F314" s="47"/>
      <c r="I314" s="39" t="str">
        <f t="shared" si="52"/>
        <v/>
      </c>
      <c r="J314" s="39" t="str">
        <f t="shared" si="53"/>
        <v/>
      </c>
      <c r="K314" s="39" t="str">
        <f t="shared" si="54"/>
        <v/>
      </c>
      <c r="L314" s="39" t="str">
        <f t="shared" si="55"/>
        <v/>
      </c>
      <c r="M314" s="39" t="str">
        <f t="shared" si="56"/>
        <v/>
      </c>
      <c r="N314" s="39" t="str">
        <f t="shared" si="57"/>
        <v/>
      </c>
      <c r="O314" s="39" t="str">
        <f t="shared" si="58"/>
        <v/>
      </c>
      <c r="P314" s="39" t="str">
        <f t="shared" si="59"/>
        <v/>
      </c>
      <c r="Q314" s="39" t="str">
        <f t="shared" si="60"/>
        <v/>
      </c>
      <c r="R314" s="39" t="str">
        <f t="shared" si="61"/>
        <v/>
      </c>
      <c r="S314" s="39" t="str">
        <f t="shared" si="62"/>
        <v/>
      </c>
      <c r="T314" s="39" t="str">
        <f t="shared" si="63"/>
        <v/>
      </c>
      <c r="U314" s="39" t="str">
        <f t="shared" si="64"/>
        <v/>
      </c>
      <c r="W314" s="39" t="str">
        <f>IF(F314="Yes",1,"")</f>
        <v/>
      </c>
    </row>
    <row r="315" spans="1:23" ht="15.5" x14ac:dyDescent="0.35">
      <c r="A315" s="47"/>
      <c r="B315" s="47"/>
      <c r="C315" s="47"/>
      <c r="D315" s="47"/>
      <c r="E315" s="48"/>
      <c r="F315" s="47"/>
      <c r="I315" s="39" t="str">
        <f t="shared" si="52"/>
        <v/>
      </c>
      <c r="J315" s="39" t="str">
        <f t="shared" si="53"/>
        <v/>
      </c>
      <c r="K315" s="39" t="str">
        <f t="shared" si="54"/>
        <v/>
      </c>
      <c r="L315" s="39" t="str">
        <f t="shared" si="55"/>
        <v/>
      </c>
      <c r="M315" s="39" t="str">
        <f t="shared" si="56"/>
        <v/>
      </c>
      <c r="N315" s="39" t="str">
        <f t="shared" si="57"/>
        <v/>
      </c>
      <c r="O315" s="39" t="str">
        <f t="shared" si="58"/>
        <v/>
      </c>
      <c r="P315" s="39" t="str">
        <f t="shared" si="59"/>
        <v/>
      </c>
      <c r="Q315" s="39" t="str">
        <f t="shared" si="60"/>
        <v/>
      </c>
      <c r="R315" s="39" t="str">
        <f t="shared" si="61"/>
        <v/>
      </c>
      <c r="S315" s="39" t="str">
        <f t="shared" si="62"/>
        <v/>
      </c>
      <c r="T315" s="39" t="str">
        <f t="shared" si="63"/>
        <v/>
      </c>
      <c r="U315" s="39" t="str">
        <f t="shared" si="64"/>
        <v/>
      </c>
      <c r="W315" s="39" t="str">
        <f>IF(F315="Yes",1,"")</f>
        <v/>
      </c>
    </row>
    <row r="316" spans="1:23" ht="15.5" x14ac:dyDescent="0.35">
      <c r="A316" s="47"/>
      <c r="B316" s="47"/>
      <c r="C316" s="47"/>
      <c r="D316" s="47"/>
      <c r="E316" s="48"/>
      <c r="F316" s="47"/>
      <c r="I316" s="39" t="str">
        <f t="shared" si="52"/>
        <v/>
      </c>
      <c r="J316" s="39" t="str">
        <f t="shared" si="53"/>
        <v/>
      </c>
      <c r="K316" s="39" t="str">
        <f t="shared" si="54"/>
        <v/>
      </c>
      <c r="L316" s="39" t="str">
        <f t="shared" si="55"/>
        <v/>
      </c>
      <c r="M316" s="39" t="str">
        <f t="shared" si="56"/>
        <v/>
      </c>
      <c r="N316" s="39" t="str">
        <f t="shared" si="57"/>
        <v/>
      </c>
      <c r="O316" s="39" t="str">
        <f t="shared" si="58"/>
        <v/>
      </c>
      <c r="P316" s="39" t="str">
        <f t="shared" si="59"/>
        <v/>
      </c>
      <c r="Q316" s="39" t="str">
        <f t="shared" si="60"/>
        <v/>
      </c>
      <c r="R316" s="39" t="str">
        <f t="shared" si="61"/>
        <v/>
      </c>
      <c r="S316" s="39" t="str">
        <f t="shared" si="62"/>
        <v/>
      </c>
      <c r="T316" s="39" t="str">
        <f t="shared" si="63"/>
        <v/>
      </c>
      <c r="U316" s="39" t="str">
        <f t="shared" si="64"/>
        <v/>
      </c>
      <c r="W316" s="39" t="str">
        <f>IF(F316="Yes",1,"")</f>
        <v/>
      </c>
    </row>
    <row r="317" spans="1:23" ht="15.5" x14ac:dyDescent="0.35">
      <c r="A317" s="47"/>
      <c r="B317" s="47"/>
      <c r="C317" s="47"/>
      <c r="D317" s="47"/>
      <c r="E317" s="48"/>
      <c r="F317" s="47"/>
      <c r="I317" s="39" t="str">
        <f t="shared" si="52"/>
        <v/>
      </c>
      <c r="J317" s="39" t="str">
        <f t="shared" si="53"/>
        <v/>
      </c>
      <c r="K317" s="39" t="str">
        <f t="shared" si="54"/>
        <v/>
      </c>
      <c r="L317" s="39" t="str">
        <f t="shared" si="55"/>
        <v/>
      </c>
      <c r="M317" s="39" t="str">
        <f t="shared" si="56"/>
        <v/>
      </c>
      <c r="N317" s="39" t="str">
        <f t="shared" si="57"/>
        <v/>
      </c>
      <c r="O317" s="39" t="str">
        <f t="shared" si="58"/>
        <v/>
      </c>
      <c r="P317" s="39" t="str">
        <f t="shared" si="59"/>
        <v/>
      </c>
      <c r="Q317" s="39" t="str">
        <f t="shared" si="60"/>
        <v/>
      </c>
      <c r="R317" s="39" t="str">
        <f t="shared" si="61"/>
        <v/>
      </c>
      <c r="S317" s="39" t="str">
        <f t="shared" si="62"/>
        <v/>
      </c>
      <c r="T317" s="39" t="str">
        <f t="shared" si="63"/>
        <v/>
      </c>
      <c r="U317" s="39" t="str">
        <f t="shared" si="64"/>
        <v/>
      </c>
      <c r="W317" s="39" t="str">
        <f>IF(F317="Yes",1,"")</f>
        <v/>
      </c>
    </row>
    <row r="318" spans="1:23" ht="15.5" x14ac:dyDescent="0.35">
      <c r="A318" s="47"/>
      <c r="B318" s="47"/>
      <c r="C318" s="47"/>
      <c r="D318" s="47"/>
      <c r="E318" s="48"/>
      <c r="F318" s="47"/>
      <c r="I318" s="39" t="str">
        <f t="shared" si="52"/>
        <v/>
      </c>
      <c r="J318" s="39" t="str">
        <f t="shared" si="53"/>
        <v/>
      </c>
      <c r="K318" s="39" t="str">
        <f t="shared" si="54"/>
        <v/>
      </c>
      <c r="L318" s="39" t="str">
        <f t="shared" si="55"/>
        <v/>
      </c>
      <c r="M318" s="39" t="str">
        <f t="shared" si="56"/>
        <v/>
      </c>
      <c r="N318" s="39" t="str">
        <f t="shared" si="57"/>
        <v/>
      </c>
      <c r="O318" s="39" t="str">
        <f t="shared" si="58"/>
        <v/>
      </c>
      <c r="P318" s="39" t="str">
        <f t="shared" si="59"/>
        <v/>
      </c>
      <c r="Q318" s="39" t="str">
        <f t="shared" si="60"/>
        <v/>
      </c>
      <c r="R318" s="39" t="str">
        <f t="shared" si="61"/>
        <v/>
      </c>
      <c r="S318" s="39" t="str">
        <f t="shared" si="62"/>
        <v/>
      </c>
      <c r="T318" s="39" t="str">
        <f t="shared" si="63"/>
        <v/>
      </c>
      <c r="U318" s="39" t="str">
        <f t="shared" si="64"/>
        <v/>
      </c>
      <c r="W318" s="39" t="str">
        <f>IF(F318="Yes",1,"")</f>
        <v/>
      </c>
    </row>
    <row r="319" spans="1:23" ht="15.5" x14ac:dyDescent="0.35">
      <c r="A319" s="47"/>
      <c r="B319" s="47"/>
      <c r="C319" s="47"/>
      <c r="D319" s="47"/>
      <c r="E319" s="48"/>
      <c r="F319" s="47"/>
      <c r="I319" s="39" t="str">
        <f t="shared" si="52"/>
        <v/>
      </c>
      <c r="J319" s="39" t="str">
        <f t="shared" si="53"/>
        <v/>
      </c>
      <c r="K319" s="39" t="str">
        <f t="shared" si="54"/>
        <v/>
      </c>
      <c r="L319" s="39" t="str">
        <f t="shared" si="55"/>
        <v/>
      </c>
      <c r="M319" s="39" t="str">
        <f t="shared" si="56"/>
        <v/>
      </c>
      <c r="N319" s="39" t="str">
        <f t="shared" si="57"/>
        <v/>
      </c>
      <c r="O319" s="39" t="str">
        <f t="shared" si="58"/>
        <v/>
      </c>
      <c r="P319" s="39" t="str">
        <f t="shared" si="59"/>
        <v/>
      </c>
      <c r="Q319" s="39" t="str">
        <f t="shared" si="60"/>
        <v/>
      </c>
      <c r="R319" s="39" t="str">
        <f t="shared" si="61"/>
        <v/>
      </c>
      <c r="S319" s="39" t="str">
        <f t="shared" si="62"/>
        <v/>
      </c>
      <c r="T319" s="39" t="str">
        <f t="shared" si="63"/>
        <v/>
      </c>
      <c r="U319" s="39" t="str">
        <f t="shared" si="64"/>
        <v/>
      </c>
      <c r="W319" s="39" t="str">
        <f>IF(F319="Yes",1,"")</f>
        <v/>
      </c>
    </row>
    <row r="320" spans="1:23" ht="15.5" x14ac:dyDescent="0.35">
      <c r="A320" s="47"/>
      <c r="B320" s="47"/>
      <c r="C320" s="47"/>
      <c r="D320" s="47"/>
      <c r="E320" s="48"/>
      <c r="F320" s="47"/>
      <c r="I320" s="39" t="str">
        <f t="shared" si="52"/>
        <v/>
      </c>
      <c r="J320" s="39" t="str">
        <f t="shared" si="53"/>
        <v/>
      </c>
      <c r="K320" s="39" t="str">
        <f t="shared" si="54"/>
        <v/>
      </c>
      <c r="L320" s="39" t="str">
        <f t="shared" si="55"/>
        <v/>
      </c>
      <c r="M320" s="39" t="str">
        <f t="shared" si="56"/>
        <v/>
      </c>
      <c r="N320" s="39" t="str">
        <f t="shared" si="57"/>
        <v/>
      </c>
      <c r="O320" s="39" t="str">
        <f t="shared" si="58"/>
        <v/>
      </c>
      <c r="P320" s="39" t="str">
        <f t="shared" si="59"/>
        <v/>
      </c>
      <c r="Q320" s="39" t="str">
        <f t="shared" si="60"/>
        <v/>
      </c>
      <c r="R320" s="39" t="str">
        <f t="shared" si="61"/>
        <v/>
      </c>
      <c r="S320" s="39" t="str">
        <f t="shared" si="62"/>
        <v/>
      </c>
      <c r="T320" s="39" t="str">
        <f t="shared" si="63"/>
        <v/>
      </c>
      <c r="U320" s="39" t="str">
        <f t="shared" si="64"/>
        <v/>
      </c>
      <c r="W320" s="39" t="str">
        <f>IF(F320="Yes",1,"")</f>
        <v/>
      </c>
    </row>
    <row r="321" spans="1:23" ht="15.5" x14ac:dyDescent="0.35">
      <c r="A321" s="47"/>
      <c r="B321" s="47"/>
      <c r="C321" s="47"/>
      <c r="D321" s="47"/>
      <c r="E321" s="48"/>
      <c r="F321" s="47"/>
      <c r="I321" s="39" t="str">
        <f t="shared" si="52"/>
        <v/>
      </c>
      <c r="J321" s="39" t="str">
        <f t="shared" si="53"/>
        <v/>
      </c>
      <c r="K321" s="39" t="str">
        <f t="shared" si="54"/>
        <v/>
      </c>
      <c r="L321" s="39" t="str">
        <f t="shared" si="55"/>
        <v/>
      </c>
      <c r="M321" s="39" t="str">
        <f t="shared" si="56"/>
        <v/>
      </c>
      <c r="N321" s="39" t="str">
        <f t="shared" si="57"/>
        <v/>
      </c>
      <c r="O321" s="39" t="str">
        <f t="shared" si="58"/>
        <v/>
      </c>
      <c r="P321" s="39" t="str">
        <f t="shared" si="59"/>
        <v/>
      </c>
      <c r="Q321" s="39" t="str">
        <f t="shared" si="60"/>
        <v/>
      </c>
      <c r="R321" s="39" t="str">
        <f t="shared" si="61"/>
        <v/>
      </c>
      <c r="S321" s="39" t="str">
        <f t="shared" si="62"/>
        <v/>
      </c>
      <c r="T321" s="39" t="str">
        <f t="shared" si="63"/>
        <v/>
      </c>
      <c r="U321" s="39" t="str">
        <f t="shared" si="64"/>
        <v/>
      </c>
      <c r="W321" s="39" t="str">
        <f>IF(F321="Yes",1,"")</f>
        <v/>
      </c>
    </row>
    <row r="322" spans="1:23" ht="15.5" x14ac:dyDescent="0.35">
      <c r="A322" s="47"/>
      <c r="B322" s="47"/>
      <c r="C322" s="47"/>
      <c r="D322" s="47"/>
      <c r="E322" s="48"/>
      <c r="F322" s="47"/>
      <c r="I322" s="39" t="str">
        <f t="shared" si="52"/>
        <v/>
      </c>
      <c r="J322" s="39" t="str">
        <f t="shared" si="53"/>
        <v/>
      </c>
      <c r="K322" s="39" t="str">
        <f t="shared" si="54"/>
        <v/>
      </c>
      <c r="L322" s="39" t="str">
        <f t="shared" si="55"/>
        <v/>
      </c>
      <c r="M322" s="39" t="str">
        <f t="shared" si="56"/>
        <v/>
      </c>
      <c r="N322" s="39" t="str">
        <f t="shared" si="57"/>
        <v/>
      </c>
      <c r="O322" s="39" t="str">
        <f t="shared" si="58"/>
        <v/>
      </c>
      <c r="P322" s="39" t="str">
        <f t="shared" si="59"/>
        <v/>
      </c>
      <c r="Q322" s="39" t="str">
        <f t="shared" si="60"/>
        <v/>
      </c>
      <c r="R322" s="39" t="str">
        <f t="shared" si="61"/>
        <v/>
      </c>
      <c r="S322" s="39" t="str">
        <f t="shared" si="62"/>
        <v/>
      </c>
      <c r="T322" s="39" t="str">
        <f t="shared" si="63"/>
        <v/>
      </c>
      <c r="U322" s="39" t="str">
        <f t="shared" si="64"/>
        <v/>
      </c>
      <c r="W322" s="39" t="str">
        <f>IF(F322="Yes",1,"")</f>
        <v/>
      </c>
    </row>
    <row r="323" spans="1:23" ht="15.5" x14ac:dyDescent="0.35">
      <c r="A323" s="47"/>
      <c r="B323" s="47"/>
      <c r="C323" s="47"/>
      <c r="D323" s="47"/>
      <c r="E323" s="48"/>
      <c r="F323" s="47"/>
      <c r="I323" s="39" t="str">
        <f t="shared" si="52"/>
        <v/>
      </c>
      <c r="J323" s="39" t="str">
        <f t="shared" si="53"/>
        <v/>
      </c>
      <c r="K323" s="39" t="str">
        <f t="shared" si="54"/>
        <v/>
      </c>
      <c r="L323" s="39" t="str">
        <f t="shared" si="55"/>
        <v/>
      </c>
      <c r="M323" s="39" t="str">
        <f t="shared" si="56"/>
        <v/>
      </c>
      <c r="N323" s="39" t="str">
        <f t="shared" si="57"/>
        <v/>
      </c>
      <c r="O323" s="39" t="str">
        <f t="shared" si="58"/>
        <v/>
      </c>
      <c r="P323" s="39" t="str">
        <f t="shared" si="59"/>
        <v/>
      </c>
      <c r="Q323" s="39" t="str">
        <f t="shared" si="60"/>
        <v/>
      </c>
      <c r="R323" s="39" t="str">
        <f t="shared" si="61"/>
        <v/>
      </c>
      <c r="S323" s="39" t="str">
        <f t="shared" si="62"/>
        <v/>
      </c>
      <c r="T323" s="39" t="str">
        <f t="shared" si="63"/>
        <v/>
      </c>
      <c r="U323" s="39" t="str">
        <f t="shared" si="64"/>
        <v/>
      </c>
      <c r="W323" s="39" t="str">
        <f>IF(F323="Yes",1,"")</f>
        <v/>
      </c>
    </row>
    <row r="324" spans="1:23" ht="15.5" x14ac:dyDescent="0.35">
      <c r="A324" s="47"/>
      <c r="B324" s="47"/>
      <c r="C324" s="47"/>
      <c r="D324" s="47"/>
      <c r="E324" s="48"/>
      <c r="F324" s="47"/>
      <c r="I324" s="39" t="str">
        <f t="shared" si="52"/>
        <v/>
      </c>
      <c r="J324" s="39" t="str">
        <f t="shared" si="53"/>
        <v/>
      </c>
      <c r="K324" s="39" t="str">
        <f t="shared" si="54"/>
        <v/>
      </c>
      <c r="L324" s="39" t="str">
        <f t="shared" si="55"/>
        <v/>
      </c>
      <c r="M324" s="39" t="str">
        <f t="shared" si="56"/>
        <v/>
      </c>
      <c r="N324" s="39" t="str">
        <f t="shared" si="57"/>
        <v/>
      </c>
      <c r="O324" s="39" t="str">
        <f t="shared" si="58"/>
        <v/>
      </c>
      <c r="P324" s="39" t="str">
        <f t="shared" si="59"/>
        <v/>
      </c>
      <c r="Q324" s="39" t="str">
        <f t="shared" si="60"/>
        <v/>
      </c>
      <c r="R324" s="39" t="str">
        <f t="shared" si="61"/>
        <v/>
      </c>
      <c r="S324" s="39" t="str">
        <f t="shared" si="62"/>
        <v/>
      </c>
      <c r="T324" s="39" t="str">
        <f t="shared" si="63"/>
        <v/>
      </c>
      <c r="U324" s="39" t="str">
        <f t="shared" si="64"/>
        <v/>
      </c>
      <c r="W324" s="39" t="str">
        <f>IF(F324="Yes",1,"")</f>
        <v/>
      </c>
    </row>
    <row r="325" spans="1:23" ht="15.5" x14ac:dyDescent="0.35">
      <c r="A325" s="47"/>
      <c r="B325" s="47"/>
      <c r="C325" s="47"/>
      <c r="D325" s="47"/>
      <c r="E325" s="48"/>
      <c r="F325" s="47"/>
      <c r="I325" s="39" t="str">
        <f t="shared" si="52"/>
        <v/>
      </c>
      <c r="J325" s="39" t="str">
        <f t="shared" si="53"/>
        <v/>
      </c>
      <c r="K325" s="39" t="str">
        <f t="shared" si="54"/>
        <v/>
      </c>
      <c r="L325" s="39" t="str">
        <f t="shared" si="55"/>
        <v/>
      </c>
      <c r="M325" s="39" t="str">
        <f t="shared" si="56"/>
        <v/>
      </c>
      <c r="N325" s="39" t="str">
        <f t="shared" si="57"/>
        <v/>
      </c>
      <c r="O325" s="39" t="str">
        <f t="shared" si="58"/>
        <v/>
      </c>
      <c r="P325" s="39" t="str">
        <f t="shared" si="59"/>
        <v/>
      </c>
      <c r="Q325" s="39" t="str">
        <f t="shared" si="60"/>
        <v/>
      </c>
      <c r="R325" s="39" t="str">
        <f t="shared" si="61"/>
        <v/>
      </c>
      <c r="S325" s="39" t="str">
        <f t="shared" si="62"/>
        <v/>
      </c>
      <c r="T325" s="39" t="str">
        <f t="shared" si="63"/>
        <v/>
      </c>
      <c r="U325" s="39" t="str">
        <f t="shared" si="64"/>
        <v/>
      </c>
      <c r="W325" s="39" t="str">
        <f>IF(F325="Yes",1,"")</f>
        <v/>
      </c>
    </row>
    <row r="326" spans="1:23" ht="15.5" x14ac:dyDescent="0.35">
      <c r="A326" s="47"/>
      <c r="B326" s="47"/>
      <c r="C326" s="47"/>
      <c r="D326" s="47"/>
      <c r="E326" s="48"/>
      <c r="F326" s="47"/>
      <c r="I326" s="39" t="str">
        <f t="shared" si="52"/>
        <v/>
      </c>
      <c r="J326" s="39" t="str">
        <f t="shared" si="53"/>
        <v/>
      </c>
      <c r="K326" s="39" t="str">
        <f t="shared" si="54"/>
        <v/>
      </c>
      <c r="L326" s="39" t="str">
        <f t="shared" si="55"/>
        <v/>
      </c>
      <c r="M326" s="39" t="str">
        <f t="shared" si="56"/>
        <v/>
      </c>
      <c r="N326" s="39" t="str">
        <f t="shared" si="57"/>
        <v/>
      </c>
      <c r="O326" s="39" t="str">
        <f t="shared" si="58"/>
        <v/>
      </c>
      <c r="P326" s="39" t="str">
        <f t="shared" si="59"/>
        <v/>
      </c>
      <c r="Q326" s="39" t="str">
        <f t="shared" si="60"/>
        <v/>
      </c>
      <c r="R326" s="39" t="str">
        <f t="shared" si="61"/>
        <v/>
      </c>
      <c r="S326" s="39" t="str">
        <f t="shared" si="62"/>
        <v/>
      </c>
      <c r="T326" s="39" t="str">
        <f t="shared" si="63"/>
        <v/>
      </c>
      <c r="U326" s="39" t="str">
        <f t="shared" si="64"/>
        <v/>
      </c>
      <c r="W326" s="39" t="str">
        <f>IF(F326="Yes",1,"")</f>
        <v/>
      </c>
    </row>
    <row r="327" spans="1:23" ht="15.5" x14ac:dyDescent="0.35">
      <c r="A327" s="47"/>
      <c r="B327" s="47"/>
      <c r="C327" s="47"/>
      <c r="D327" s="47"/>
      <c r="E327" s="48"/>
      <c r="F327" s="47"/>
      <c r="I327" s="39" t="str">
        <f t="shared" si="52"/>
        <v/>
      </c>
      <c r="J327" s="39" t="str">
        <f t="shared" si="53"/>
        <v/>
      </c>
      <c r="K327" s="39" t="str">
        <f t="shared" si="54"/>
        <v/>
      </c>
      <c r="L327" s="39" t="str">
        <f t="shared" si="55"/>
        <v/>
      </c>
      <c r="M327" s="39" t="str">
        <f t="shared" si="56"/>
        <v/>
      </c>
      <c r="N327" s="39" t="str">
        <f t="shared" si="57"/>
        <v/>
      </c>
      <c r="O327" s="39" t="str">
        <f t="shared" si="58"/>
        <v/>
      </c>
      <c r="P327" s="39" t="str">
        <f t="shared" si="59"/>
        <v/>
      </c>
      <c r="Q327" s="39" t="str">
        <f t="shared" si="60"/>
        <v/>
      </c>
      <c r="R327" s="39" t="str">
        <f t="shared" si="61"/>
        <v/>
      </c>
      <c r="S327" s="39" t="str">
        <f t="shared" si="62"/>
        <v/>
      </c>
      <c r="T327" s="39" t="str">
        <f t="shared" si="63"/>
        <v/>
      </c>
      <c r="U327" s="39" t="str">
        <f t="shared" si="64"/>
        <v/>
      </c>
      <c r="W327" s="39" t="str">
        <f>IF(F327="Yes",1,"")</f>
        <v/>
      </c>
    </row>
    <row r="328" spans="1:23" ht="15.5" x14ac:dyDescent="0.35">
      <c r="A328" s="47"/>
      <c r="B328" s="47"/>
      <c r="C328" s="47"/>
      <c r="D328" s="47"/>
      <c r="E328" s="48"/>
      <c r="F328" s="47"/>
      <c r="I328" s="39" t="str">
        <f t="shared" ref="I328:I391" si="65">IF(B328="Attack on a system",1,"")</f>
        <v/>
      </c>
      <c r="J328" s="39" t="str">
        <f t="shared" ref="J328:J391" si="66">IF(B328="Botnet traffic",1,"")</f>
        <v/>
      </c>
      <c r="K328" s="39" t="str">
        <f t="shared" ref="K328:K391" si="67">IF(B328="Command-and-control (C and C) server hosting",1,"")</f>
        <v/>
      </c>
      <c r="L328" s="39" t="str">
        <f t="shared" ref="L328:L391" si="68">IF(B328="Denial of service",1,"")</f>
        <v/>
      </c>
      <c r="M328" s="39" t="str">
        <f t="shared" ref="M328:M391" si="69">IF(B328="Malware",1,"")</f>
        <v/>
      </c>
      <c r="N328" s="39" t="str">
        <f t="shared" ref="N328:N391" si="70">IF(B328="Password guessing",1,"")</f>
        <v/>
      </c>
      <c r="O328" s="39" t="str">
        <f t="shared" ref="O328:O391" si="71">IF(B328="Phishing and credential harvesting",1,"")</f>
        <v/>
      </c>
      <c r="P328" s="39" t="str">
        <f t="shared" ref="P328:P391" si="72">IF(B328="Ransomware",1,"")</f>
        <v/>
      </c>
      <c r="Q328" s="39" t="str">
        <f t="shared" ref="Q328:Q391" si="73">IF(B328="Scams &amp; fraud",1,"")</f>
        <v/>
      </c>
      <c r="R328" s="39" t="str">
        <f t="shared" ref="R328:R391" si="74">IF(B328="Suspicious network traffic",1,"")</f>
        <v/>
      </c>
      <c r="S328" s="39" t="str">
        <f t="shared" ref="S328:S391" si="75">IF(B328="Unauthorised access",1,"")</f>
        <v/>
      </c>
      <c r="T328" s="39" t="str">
        <f t="shared" ref="T328:T391" si="76">IF(B328="Website compromise",1,"")</f>
        <v/>
      </c>
      <c r="U328" s="39" t="str">
        <f t="shared" ref="U328:U391" si="77">IF(B328="Other",1,"")</f>
        <v/>
      </c>
      <c r="W328" s="39" t="str">
        <f>IF(F328="Yes",1,"")</f>
        <v/>
      </c>
    </row>
    <row r="329" spans="1:23" ht="15.5" x14ac:dyDescent="0.35">
      <c r="A329" s="47"/>
      <c r="B329" s="47"/>
      <c r="C329" s="47"/>
      <c r="D329" s="47"/>
      <c r="E329" s="48"/>
      <c r="F329" s="47"/>
      <c r="I329" s="39" t="str">
        <f t="shared" si="65"/>
        <v/>
      </c>
      <c r="J329" s="39" t="str">
        <f t="shared" si="66"/>
        <v/>
      </c>
      <c r="K329" s="39" t="str">
        <f t="shared" si="67"/>
        <v/>
      </c>
      <c r="L329" s="39" t="str">
        <f t="shared" si="68"/>
        <v/>
      </c>
      <c r="M329" s="39" t="str">
        <f t="shared" si="69"/>
        <v/>
      </c>
      <c r="N329" s="39" t="str">
        <f t="shared" si="70"/>
        <v/>
      </c>
      <c r="O329" s="39" t="str">
        <f t="shared" si="71"/>
        <v/>
      </c>
      <c r="P329" s="39" t="str">
        <f t="shared" si="72"/>
        <v/>
      </c>
      <c r="Q329" s="39" t="str">
        <f t="shared" si="73"/>
        <v/>
      </c>
      <c r="R329" s="39" t="str">
        <f t="shared" si="74"/>
        <v/>
      </c>
      <c r="S329" s="39" t="str">
        <f t="shared" si="75"/>
        <v/>
      </c>
      <c r="T329" s="39" t="str">
        <f t="shared" si="76"/>
        <v/>
      </c>
      <c r="U329" s="39" t="str">
        <f t="shared" si="77"/>
        <v/>
      </c>
      <c r="W329" s="39" t="str">
        <f>IF(F329="Yes",1,"")</f>
        <v/>
      </c>
    </row>
    <row r="330" spans="1:23" ht="15.5" x14ac:dyDescent="0.35">
      <c r="A330" s="47"/>
      <c r="B330" s="47"/>
      <c r="C330" s="47"/>
      <c r="D330" s="47"/>
      <c r="E330" s="48"/>
      <c r="F330" s="47"/>
      <c r="I330" s="39" t="str">
        <f t="shared" si="65"/>
        <v/>
      </c>
      <c r="J330" s="39" t="str">
        <f t="shared" si="66"/>
        <v/>
      </c>
      <c r="K330" s="39" t="str">
        <f t="shared" si="67"/>
        <v/>
      </c>
      <c r="L330" s="39" t="str">
        <f t="shared" si="68"/>
        <v/>
      </c>
      <c r="M330" s="39" t="str">
        <f t="shared" si="69"/>
        <v/>
      </c>
      <c r="N330" s="39" t="str">
        <f t="shared" si="70"/>
        <v/>
      </c>
      <c r="O330" s="39" t="str">
        <f t="shared" si="71"/>
        <v/>
      </c>
      <c r="P330" s="39" t="str">
        <f t="shared" si="72"/>
        <v/>
      </c>
      <c r="Q330" s="39" t="str">
        <f t="shared" si="73"/>
        <v/>
      </c>
      <c r="R330" s="39" t="str">
        <f t="shared" si="74"/>
        <v/>
      </c>
      <c r="S330" s="39" t="str">
        <f t="shared" si="75"/>
        <v/>
      </c>
      <c r="T330" s="39" t="str">
        <f t="shared" si="76"/>
        <v/>
      </c>
      <c r="U330" s="39" t="str">
        <f t="shared" si="77"/>
        <v/>
      </c>
      <c r="W330" s="39" t="str">
        <f>IF(F330="Yes",1,"")</f>
        <v/>
      </c>
    </row>
    <row r="331" spans="1:23" ht="15.5" x14ac:dyDescent="0.35">
      <c r="A331" s="47"/>
      <c r="B331" s="47"/>
      <c r="C331" s="47"/>
      <c r="D331" s="47"/>
      <c r="E331" s="48"/>
      <c r="F331" s="47"/>
      <c r="I331" s="39" t="str">
        <f t="shared" si="65"/>
        <v/>
      </c>
      <c r="J331" s="39" t="str">
        <f t="shared" si="66"/>
        <v/>
      </c>
      <c r="K331" s="39" t="str">
        <f t="shared" si="67"/>
        <v/>
      </c>
      <c r="L331" s="39" t="str">
        <f t="shared" si="68"/>
        <v/>
      </c>
      <c r="M331" s="39" t="str">
        <f t="shared" si="69"/>
        <v/>
      </c>
      <c r="N331" s="39" t="str">
        <f t="shared" si="70"/>
        <v/>
      </c>
      <c r="O331" s="39" t="str">
        <f t="shared" si="71"/>
        <v/>
      </c>
      <c r="P331" s="39" t="str">
        <f t="shared" si="72"/>
        <v/>
      </c>
      <c r="Q331" s="39" t="str">
        <f t="shared" si="73"/>
        <v/>
      </c>
      <c r="R331" s="39" t="str">
        <f t="shared" si="74"/>
        <v/>
      </c>
      <c r="S331" s="39" t="str">
        <f t="shared" si="75"/>
        <v/>
      </c>
      <c r="T331" s="39" t="str">
        <f t="shared" si="76"/>
        <v/>
      </c>
      <c r="U331" s="39" t="str">
        <f t="shared" si="77"/>
        <v/>
      </c>
      <c r="W331" s="39" t="str">
        <f>IF(F331="Yes",1,"")</f>
        <v/>
      </c>
    </row>
    <row r="332" spans="1:23" ht="15.5" x14ac:dyDescent="0.35">
      <c r="A332" s="47"/>
      <c r="B332" s="47"/>
      <c r="C332" s="47"/>
      <c r="D332" s="47"/>
      <c r="E332" s="48"/>
      <c r="F332" s="47"/>
      <c r="I332" s="39" t="str">
        <f t="shared" si="65"/>
        <v/>
      </c>
      <c r="J332" s="39" t="str">
        <f t="shared" si="66"/>
        <v/>
      </c>
      <c r="K332" s="39" t="str">
        <f t="shared" si="67"/>
        <v/>
      </c>
      <c r="L332" s="39" t="str">
        <f t="shared" si="68"/>
        <v/>
      </c>
      <c r="M332" s="39" t="str">
        <f t="shared" si="69"/>
        <v/>
      </c>
      <c r="N332" s="39" t="str">
        <f t="shared" si="70"/>
        <v/>
      </c>
      <c r="O332" s="39" t="str">
        <f t="shared" si="71"/>
        <v/>
      </c>
      <c r="P332" s="39" t="str">
        <f t="shared" si="72"/>
        <v/>
      </c>
      <c r="Q332" s="39" t="str">
        <f t="shared" si="73"/>
        <v/>
      </c>
      <c r="R332" s="39" t="str">
        <f t="shared" si="74"/>
        <v/>
      </c>
      <c r="S332" s="39" t="str">
        <f t="shared" si="75"/>
        <v/>
      </c>
      <c r="T332" s="39" t="str">
        <f t="shared" si="76"/>
        <v/>
      </c>
      <c r="U332" s="39" t="str">
        <f t="shared" si="77"/>
        <v/>
      </c>
      <c r="W332" s="39" t="str">
        <f>IF(F332="Yes",1,"")</f>
        <v/>
      </c>
    </row>
    <row r="333" spans="1:23" ht="15.5" x14ac:dyDescent="0.35">
      <c r="A333" s="47"/>
      <c r="B333" s="47"/>
      <c r="C333" s="47"/>
      <c r="D333" s="47"/>
      <c r="E333" s="48"/>
      <c r="F333" s="47"/>
      <c r="I333" s="39" t="str">
        <f t="shared" si="65"/>
        <v/>
      </c>
      <c r="J333" s="39" t="str">
        <f t="shared" si="66"/>
        <v/>
      </c>
      <c r="K333" s="39" t="str">
        <f t="shared" si="67"/>
        <v/>
      </c>
      <c r="L333" s="39" t="str">
        <f t="shared" si="68"/>
        <v/>
      </c>
      <c r="M333" s="39" t="str">
        <f t="shared" si="69"/>
        <v/>
      </c>
      <c r="N333" s="39" t="str">
        <f t="shared" si="70"/>
        <v/>
      </c>
      <c r="O333" s="39" t="str">
        <f t="shared" si="71"/>
        <v/>
      </c>
      <c r="P333" s="39" t="str">
        <f t="shared" si="72"/>
        <v/>
      </c>
      <c r="Q333" s="39" t="str">
        <f t="shared" si="73"/>
        <v/>
      </c>
      <c r="R333" s="39" t="str">
        <f t="shared" si="74"/>
        <v/>
      </c>
      <c r="S333" s="39" t="str">
        <f t="shared" si="75"/>
        <v/>
      </c>
      <c r="T333" s="39" t="str">
        <f t="shared" si="76"/>
        <v/>
      </c>
      <c r="U333" s="39" t="str">
        <f t="shared" si="77"/>
        <v/>
      </c>
      <c r="W333" s="39" t="str">
        <f>IF(F333="Yes",1,"")</f>
        <v/>
      </c>
    </row>
    <row r="334" spans="1:23" ht="15.5" x14ac:dyDescent="0.35">
      <c r="A334" s="47"/>
      <c r="B334" s="47"/>
      <c r="C334" s="47"/>
      <c r="D334" s="47"/>
      <c r="E334" s="48"/>
      <c r="F334" s="47"/>
      <c r="I334" s="39" t="str">
        <f t="shared" si="65"/>
        <v/>
      </c>
      <c r="J334" s="39" t="str">
        <f t="shared" si="66"/>
        <v/>
      </c>
      <c r="K334" s="39" t="str">
        <f t="shared" si="67"/>
        <v/>
      </c>
      <c r="L334" s="39" t="str">
        <f t="shared" si="68"/>
        <v/>
      </c>
      <c r="M334" s="39" t="str">
        <f t="shared" si="69"/>
        <v/>
      </c>
      <c r="N334" s="39" t="str">
        <f t="shared" si="70"/>
        <v/>
      </c>
      <c r="O334" s="39" t="str">
        <f t="shared" si="71"/>
        <v/>
      </c>
      <c r="P334" s="39" t="str">
        <f t="shared" si="72"/>
        <v/>
      </c>
      <c r="Q334" s="39" t="str">
        <f t="shared" si="73"/>
        <v/>
      </c>
      <c r="R334" s="39" t="str">
        <f t="shared" si="74"/>
        <v/>
      </c>
      <c r="S334" s="39" t="str">
        <f t="shared" si="75"/>
        <v/>
      </c>
      <c r="T334" s="39" t="str">
        <f t="shared" si="76"/>
        <v/>
      </c>
      <c r="U334" s="39" t="str">
        <f t="shared" si="77"/>
        <v/>
      </c>
      <c r="W334" s="39" t="str">
        <f>IF(F334="Yes",1,"")</f>
        <v/>
      </c>
    </row>
    <row r="335" spans="1:23" ht="15.5" x14ac:dyDescent="0.35">
      <c r="A335" s="47"/>
      <c r="B335" s="47"/>
      <c r="C335" s="47"/>
      <c r="D335" s="47"/>
      <c r="E335" s="48"/>
      <c r="F335" s="47"/>
      <c r="I335" s="39" t="str">
        <f t="shared" si="65"/>
        <v/>
      </c>
      <c r="J335" s="39" t="str">
        <f t="shared" si="66"/>
        <v/>
      </c>
      <c r="K335" s="39" t="str">
        <f t="shared" si="67"/>
        <v/>
      </c>
      <c r="L335" s="39" t="str">
        <f t="shared" si="68"/>
        <v/>
      </c>
      <c r="M335" s="39" t="str">
        <f t="shared" si="69"/>
        <v/>
      </c>
      <c r="N335" s="39" t="str">
        <f t="shared" si="70"/>
        <v/>
      </c>
      <c r="O335" s="39" t="str">
        <f t="shared" si="71"/>
        <v/>
      </c>
      <c r="P335" s="39" t="str">
        <f t="shared" si="72"/>
        <v/>
      </c>
      <c r="Q335" s="39" t="str">
        <f t="shared" si="73"/>
        <v/>
      </c>
      <c r="R335" s="39" t="str">
        <f t="shared" si="74"/>
        <v/>
      </c>
      <c r="S335" s="39" t="str">
        <f t="shared" si="75"/>
        <v/>
      </c>
      <c r="T335" s="39" t="str">
        <f t="shared" si="76"/>
        <v/>
      </c>
      <c r="U335" s="39" t="str">
        <f t="shared" si="77"/>
        <v/>
      </c>
      <c r="W335" s="39" t="str">
        <f>IF(F335="Yes",1,"")</f>
        <v/>
      </c>
    </row>
    <row r="336" spans="1:23" ht="15.5" x14ac:dyDescent="0.35">
      <c r="A336" s="47"/>
      <c r="B336" s="47"/>
      <c r="C336" s="47"/>
      <c r="D336" s="47"/>
      <c r="E336" s="48"/>
      <c r="F336" s="47"/>
      <c r="I336" s="39" t="str">
        <f t="shared" si="65"/>
        <v/>
      </c>
      <c r="J336" s="39" t="str">
        <f t="shared" si="66"/>
        <v/>
      </c>
      <c r="K336" s="39" t="str">
        <f t="shared" si="67"/>
        <v/>
      </c>
      <c r="L336" s="39" t="str">
        <f t="shared" si="68"/>
        <v/>
      </c>
      <c r="M336" s="39" t="str">
        <f t="shared" si="69"/>
        <v/>
      </c>
      <c r="N336" s="39" t="str">
        <f t="shared" si="70"/>
        <v/>
      </c>
      <c r="O336" s="39" t="str">
        <f t="shared" si="71"/>
        <v/>
      </c>
      <c r="P336" s="39" t="str">
        <f t="shared" si="72"/>
        <v/>
      </c>
      <c r="Q336" s="39" t="str">
        <f t="shared" si="73"/>
        <v/>
      </c>
      <c r="R336" s="39" t="str">
        <f t="shared" si="74"/>
        <v/>
      </c>
      <c r="S336" s="39" t="str">
        <f t="shared" si="75"/>
        <v/>
      </c>
      <c r="T336" s="39" t="str">
        <f t="shared" si="76"/>
        <v/>
      </c>
      <c r="U336" s="39" t="str">
        <f t="shared" si="77"/>
        <v/>
      </c>
      <c r="W336" s="39" t="str">
        <f>IF(F336="Yes",1,"")</f>
        <v/>
      </c>
    </row>
    <row r="337" spans="1:23" ht="15.5" x14ac:dyDescent="0.35">
      <c r="A337" s="47"/>
      <c r="B337" s="47"/>
      <c r="C337" s="47"/>
      <c r="D337" s="47"/>
      <c r="E337" s="48"/>
      <c r="F337" s="47"/>
      <c r="I337" s="39" t="str">
        <f t="shared" si="65"/>
        <v/>
      </c>
      <c r="J337" s="39" t="str">
        <f t="shared" si="66"/>
        <v/>
      </c>
      <c r="K337" s="39" t="str">
        <f t="shared" si="67"/>
        <v/>
      </c>
      <c r="L337" s="39" t="str">
        <f t="shared" si="68"/>
        <v/>
      </c>
      <c r="M337" s="39" t="str">
        <f t="shared" si="69"/>
        <v/>
      </c>
      <c r="N337" s="39" t="str">
        <f t="shared" si="70"/>
        <v/>
      </c>
      <c r="O337" s="39" t="str">
        <f t="shared" si="71"/>
        <v/>
      </c>
      <c r="P337" s="39" t="str">
        <f t="shared" si="72"/>
        <v/>
      </c>
      <c r="Q337" s="39" t="str">
        <f t="shared" si="73"/>
        <v/>
      </c>
      <c r="R337" s="39" t="str">
        <f t="shared" si="74"/>
        <v/>
      </c>
      <c r="S337" s="39" t="str">
        <f t="shared" si="75"/>
        <v/>
      </c>
      <c r="T337" s="39" t="str">
        <f t="shared" si="76"/>
        <v/>
      </c>
      <c r="U337" s="39" t="str">
        <f t="shared" si="77"/>
        <v/>
      </c>
      <c r="W337" s="39" t="str">
        <f>IF(F337="Yes",1,"")</f>
        <v/>
      </c>
    </row>
    <row r="338" spans="1:23" ht="15.5" x14ac:dyDescent="0.35">
      <c r="A338" s="47"/>
      <c r="B338" s="47"/>
      <c r="C338" s="47"/>
      <c r="D338" s="47"/>
      <c r="E338" s="48"/>
      <c r="F338" s="47"/>
      <c r="I338" s="39" t="str">
        <f t="shared" si="65"/>
        <v/>
      </c>
      <c r="J338" s="39" t="str">
        <f t="shared" si="66"/>
        <v/>
      </c>
      <c r="K338" s="39" t="str">
        <f t="shared" si="67"/>
        <v/>
      </c>
      <c r="L338" s="39" t="str">
        <f t="shared" si="68"/>
        <v/>
      </c>
      <c r="M338" s="39" t="str">
        <f t="shared" si="69"/>
        <v/>
      </c>
      <c r="N338" s="39" t="str">
        <f t="shared" si="70"/>
        <v/>
      </c>
      <c r="O338" s="39" t="str">
        <f t="shared" si="71"/>
        <v/>
      </c>
      <c r="P338" s="39" t="str">
        <f t="shared" si="72"/>
        <v/>
      </c>
      <c r="Q338" s="39" t="str">
        <f t="shared" si="73"/>
        <v/>
      </c>
      <c r="R338" s="39" t="str">
        <f t="shared" si="74"/>
        <v/>
      </c>
      <c r="S338" s="39" t="str">
        <f t="shared" si="75"/>
        <v/>
      </c>
      <c r="T338" s="39" t="str">
        <f t="shared" si="76"/>
        <v/>
      </c>
      <c r="U338" s="39" t="str">
        <f t="shared" si="77"/>
        <v/>
      </c>
      <c r="W338" s="39" t="str">
        <f>IF(F338="Yes",1,"")</f>
        <v/>
      </c>
    </row>
    <row r="339" spans="1:23" ht="15.5" x14ac:dyDescent="0.35">
      <c r="A339" s="47"/>
      <c r="B339" s="47"/>
      <c r="C339" s="47"/>
      <c r="D339" s="47"/>
      <c r="E339" s="48"/>
      <c r="F339" s="47"/>
      <c r="I339" s="39" t="str">
        <f t="shared" si="65"/>
        <v/>
      </c>
      <c r="J339" s="39" t="str">
        <f t="shared" si="66"/>
        <v/>
      </c>
      <c r="K339" s="39" t="str">
        <f t="shared" si="67"/>
        <v/>
      </c>
      <c r="L339" s="39" t="str">
        <f t="shared" si="68"/>
        <v/>
      </c>
      <c r="M339" s="39" t="str">
        <f t="shared" si="69"/>
        <v/>
      </c>
      <c r="N339" s="39" t="str">
        <f t="shared" si="70"/>
        <v/>
      </c>
      <c r="O339" s="39" t="str">
        <f t="shared" si="71"/>
        <v/>
      </c>
      <c r="P339" s="39" t="str">
        <f t="shared" si="72"/>
        <v/>
      </c>
      <c r="Q339" s="39" t="str">
        <f t="shared" si="73"/>
        <v/>
      </c>
      <c r="R339" s="39" t="str">
        <f t="shared" si="74"/>
        <v/>
      </c>
      <c r="S339" s="39" t="str">
        <f t="shared" si="75"/>
        <v/>
      </c>
      <c r="T339" s="39" t="str">
        <f t="shared" si="76"/>
        <v/>
      </c>
      <c r="U339" s="39" t="str">
        <f t="shared" si="77"/>
        <v/>
      </c>
      <c r="W339" s="39" t="str">
        <f>IF(F339="Yes",1,"")</f>
        <v/>
      </c>
    </row>
    <row r="340" spans="1:23" ht="15.5" x14ac:dyDescent="0.35">
      <c r="A340" s="47"/>
      <c r="B340" s="47"/>
      <c r="C340" s="47"/>
      <c r="D340" s="47"/>
      <c r="E340" s="48"/>
      <c r="F340" s="47"/>
      <c r="I340" s="39" t="str">
        <f t="shared" si="65"/>
        <v/>
      </c>
      <c r="J340" s="39" t="str">
        <f t="shared" si="66"/>
        <v/>
      </c>
      <c r="K340" s="39" t="str">
        <f t="shared" si="67"/>
        <v/>
      </c>
      <c r="L340" s="39" t="str">
        <f t="shared" si="68"/>
        <v/>
      </c>
      <c r="M340" s="39" t="str">
        <f t="shared" si="69"/>
        <v/>
      </c>
      <c r="N340" s="39" t="str">
        <f t="shared" si="70"/>
        <v/>
      </c>
      <c r="O340" s="39" t="str">
        <f t="shared" si="71"/>
        <v/>
      </c>
      <c r="P340" s="39" t="str">
        <f t="shared" si="72"/>
        <v/>
      </c>
      <c r="Q340" s="39" t="str">
        <f t="shared" si="73"/>
        <v/>
      </c>
      <c r="R340" s="39" t="str">
        <f t="shared" si="74"/>
        <v/>
      </c>
      <c r="S340" s="39" t="str">
        <f t="shared" si="75"/>
        <v/>
      </c>
      <c r="T340" s="39" t="str">
        <f t="shared" si="76"/>
        <v/>
      </c>
      <c r="U340" s="39" t="str">
        <f t="shared" si="77"/>
        <v/>
      </c>
      <c r="W340" s="39" t="str">
        <f>IF(F340="Yes",1,"")</f>
        <v/>
      </c>
    </row>
    <row r="341" spans="1:23" ht="15.5" x14ac:dyDescent="0.35">
      <c r="A341" s="47"/>
      <c r="B341" s="47"/>
      <c r="C341" s="47"/>
      <c r="D341" s="47"/>
      <c r="E341" s="48"/>
      <c r="F341" s="47"/>
      <c r="I341" s="39" t="str">
        <f t="shared" si="65"/>
        <v/>
      </c>
      <c r="J341" s="39" t="str">
        <f t="shared" si="66"/>
        <v/>
      </c>
      <c r="K341" s="39" t="str">
        <f t="shared" si="67"/>
        <v/>
      </c>
      <c r="L341" s="39" t="str">
        <f t="shared" si="68"/>
        <v/>
      </c>
      <c r="M341" s="39" t="str">
        <f t="shared" si="69"/>
        <v/>
      </c>
      <c r="N341" s="39" t="str">
        <f t="shared" si="70"/>
        <v/>
      </c>
      <c r="O341" s="39" t="str">
        <f t="shared" si="71"/>
        <v/>
      </c>
      <c r="P341" s="39" t="str">
        <f t="shared" si="72"/>
        <v/>
      </c>
      <c r="Q341" s="39" t="str">
        <f t="shared" si="73"/>
        <v/>
      </c>
      <c r="R341" s="39" t="str">
        <f t="shared" si="74"/>
        <v/>
      </c>
      <c r="S341" s="39" t="str">
        <f t="shared" si="75"/>
        <v/>
      </c>
      <c r="T341" s="39" t="str">
        <f t="shared" si="76"/>
        <v/>
      </c>
      <c r="U341" s="39" t="str">
        <f t="shared" si="77"/>
        <v/>
      </c>
      <c r="W341" s="39" t="str">
        <f>IF(F341="Yes",1,"")</f>
        <v/>
      </c>
    </row>
    <row r="342" spans="1:23" ht="15.5" x14ac:dyDescent="0.35">
      <c r="A342" s="47"/>
      <c r="B342" s="47"/>
      <c r="C342" s="47"/>
      <c r="D342" s="47"/>
      <c r="E342" s="48"/>
      <c r="F342" s="47"/>
      <c r="I342" s="39" t="str">
        <f t="shared" si="65"/>
        <v/>
      </c>
      <c r="J342" s="39" t="str">
        <f t="shared" si="66"/>
        <v/>
      </c>
      <c r="K342" s="39" t="str">
        <f t="shared" si="67"/>
        <v/>
      </c>
      <c r="L342" s="39" t="str">
        <f t="shared" si="68"/>
        <v/>
      </c>
      <c r="M342" s="39" t="str">
        <f t="shared" si="69"/>
        <v/>
      </c>
      <c r="N342" s="39" t="str">
        <f t="shared" si="70"/>
        <v/>
      </c>
      <c r="O342" s="39" t="str">
        <f t="shared" si="71"/>
        <v/>
      </c>
      <c r="P342" s="39" t="str">
        <f t="shared" si="72"/>
        <v/>
      </c>
      <c r="Q342" s="39" t="str">
        <f t="shared" si="73"/>
        <v/>
      </c>
      <c r="R342" s="39" t="str">
        <f t="shared" si="74"/>
        <v/>
      </c>
      <c r="S342" s="39" t="str">
        <f t="shared" si="75"/>
        <v/>
      </c>
      <c r="T342" s="39" t="str">
        <f t="shared" si="76"/>
        <v/>
      </c>
      <c r="U342" s="39" t="str">
        <f t="shared" si="77"/>
        <v/>
      </c>
      <c r="W342" s="39" t="str">
        <f>IF(F342="Yes",1,"")</f>
        <v/>
      </c>
    </row>
    <row r="343" spans="1:23" ht="15.5" x14ac:dyDescent="0.35">
      <c r="A343" s="47"/>
      <c r="B343" s="47"/>
      <c r="C343" s="47"/>
      <c r="D343" s="47"/>
      <c r="E343" s="48"/>
      <c r="F343" s="47"/>
      <c r="I343" s="39" t="str">
        <f t="shared" si="65"/>
        <v/>
      </c>
      <c r="J343" s="39" t="str">
        <f t="shared" si="66"/>
        <v/>
      </c>
      <c r="K343" s="39" t="str">
        <f t="shared" si="67"/>
        <v/>
      </c>
      <c r="L343" s="39" t="str">
        <f t="shared" si="68"/>
        <v/>
      </c>
      <c r="M343" s="39" t="str">
        <f t="shared" si="69"/>
        <v/>
      </c>
      <c r="N343" s="39" t="str">
        <f t="shared" si="70"/>
        <v/>
      </c>
      <c r="O343" s="39" t="str">
        <f t="shared" si="71"/>
        <v/>
      </c>
      <c r="P343" s="39" t="str">
        <f t="shared" si="72"/>
        <v/>
      </c>
      <c r="Q343" s="39" t="str">
        <f t="shared" si="73"/>
        <v/>
      </c>
      <c r="R343" s="39" t="str">
        <f t="shared" si="74"/>
        <v/>
      </c>
      <c r="S343" s="39" t="str">
        <f t="shared" si="75"/>
        <v/>
      </c>
      <c r="T343" s="39" t="str">
        <f t="shared" si="76"/>
        <v/>
      </c>
      <c r="U343" s="39" t="str">
        <f t="shared" si="77"/>
        <v/>
      </c>
      <c r="W343" s="39" t="str">
        <f>IF(F343="Yes",1,"")</f>
        <v/>
      </c>
    </row>
    <row r="344" spans="1:23" ht="15.5" x14ac:dyDescent="0.35">
      <c r="A344" s="47"/>
      <c r="B344" s="47"/>
      <c r="C344" s="47"/>
      <c r="D344" s="47"/>
      <c r="E344" s="48"/>
      <c r="F344" s="47"/>
      <c r="I344" s="39" t="str">
        <f t="shared" si="65"/>
        <v/>
      </c>
      <c r="J344" s="39" t="str">
        <f t="shared" si="66"/>
        <v/>
      </c>
      <c r="K344" s="39" t="str">
        <f t="shared" si="67"/>
        <v/>
      </c>
      <c r="L344" s="39" t="str">
        <f t="shared" si="68"/>
        <v/>
      </c>
      <c r="M344" s="39" t="str">
        <f t="shared" si="69"/>
        <v/>
      </c>
      <c r="N344" s="39" t="str">
        <f t="shared" si="70"/>
        <v/>
      </c>
      <c r="O344" s="39" t="str">
        <f t="shared" si="71"/>
        <v/>
      </c>
      <c r="P344" s="39" t="str">
        <f t="shared" si="72"/>
        <v/>
      </c>
      <c r="Q344" s="39" t="str">
        <f t="shared" si="73"/>
        <v/>
      </c>
      <c r="R344" s="39" t="str">
        <f t="shared" si="74"/>
        <v/>
      </c>
      <c r="S344" s="39" t="str">
        <f t="shared" si="75"/>
        <v/>
      </c>
      <c r="T344" s="39" t="str">
        <f t="shared" si="76"/>
        <v/>
      </c>
      <c r="U344" s="39" t="str">
        <f t="shared" si="77"/>
        <v/>
      </c>
      <c r="W344" s="39" t="str">
        <f>IF(F344="Yes",1,"")</f>
        <v/>
      </c>
    </row>
    <row r="345" spans="1:23" ht="15.5" x14ac:dyDescent="0.35">
      <c r="A345" s="47"/>
      <c r="B345" s="47"/>
      <c r="C345" s="47"/>
      <c r="D345" s="47"/>
      <c r="E345" s="48"/>
      <c r="F345" s="47"/>
      <c r="I345" s="39" t="str">
        <f t="shared" si="65"/>
        <v/>
      </c>
      <c r="J345" s="39" t="str">
        <f t="shared" si="66"/>
        <v/>
      </c>
      <c r="K345" s="39" t="str">
        <f t="shared" si="67"/>
        <v/>
      </c>
      <c r="L345" s="39" t="str">
        <f t="shared" si="68"/>
        <v/>
      </c>
      <c r="M345" s="39" t="str">
        <f t="shared" si="69"/>
        <v/>
      </c>
      <c r="N345" s="39" t="str">
        <f t="shared" si="70"/>
        <v/>
      </c>
      <c r="O345" s="39" t="str">
        <f t="shared" si="71"/>
        <v/>
      </c>
      <c r="P345" s="39" t="str">
        <f t="shared" si="72"/>
        <v/>
      </c>
      <c r="Q345" s="39" t="str">
        <f t="shared" si="73"/>
        <v/>
      </c>
      <c r="R345" s="39" t="str">
        <f t="shared" si="74"/>
        <v/>
      </c>
      <c r="S345" s="39" t="str">
        <f t="shared" si="75"/>
        <v/>
      </c>
      <c r="T345" s="39" t="str">
        <f t="shared" si="76"/>
        <v/>
      </c>
      <c r="U345" s="39" t="str">
        <f t="shared" si="77"/>
        <v/>
      </c>
      <c r="W345" s="39" t="str">
        <f>IF(F345="Yes",1,"")</f>
        <v/>
      </c>
    </row>
    <row r="346" spans="1:23" ht="15.5" x14ac:dyDescent="0.35">
      <c r="A346" s="47"/>
      <c r="B346" s="47"/>
      <c r="C346" s="47"/>
      <c r="D346" s="47"/>
      <c r="E346" s="48"/>
      <c r="F346" s="47"/>
      <c r="I346" s="39" t="str">
        <f t="shared" si="65"/>
        <v/>
      </c>
      <c r="J346" s="39" t="str">
        <f t="shared" si="66"/>
        <v/>
      </c>
      <c r="K346" s="39" t="str">
        <f t="shared" si="67"/>
        <v/>
      </c>
      <c r="L346" s="39" t="str">
        <f t="shared" si="68"/>
        <v/>
      </c>
      <c r="M346" s="39" t="str">
        <f t="shared" si="69"/>
        <v/>
      </c>
      <c r="N346" s="39" t="str">
        <f t="shared" si="70"/>
        <v/>
      </c>
      <c r="O346" s="39" t="str">
        <f t="shared" si="71"/>
        <v/>
      </c>
      <c r="P346" s="39" t="str">
        <f t="shared" si="72"/>
        <v/>
      </c>
      <c r="Q346" s="39" t="str">
        <f t="shared" si="73"/>
        <v/>
      </c>
      <c r="R346" s="39" t="str">
        <f t="shared" si="74"/>
        <v/>
      </c>
      <c r="S346" s="39" t="str">
        <f t="shared" si="75"/>
        <v/>
      </c>
      <c r="T346" s="39" t="str">
        <f t="shared" si="76"/>
        <v/>
      </c>
      <c r="U346" s="39" t="str">
        <f t="shared" si="77"/>
        <v/>
      </c>
      <c r="W346" s="39" t="str">
        <f>IF(F346="Yes",1,"")</f>
        <v/>
      </c>
    </row>
    <row r="347" spans="1:23" ht="15.5" x14ac:dyDescent="0.35">
      <c r="A347" s="47"/>
      <c r="B347" s="47"/>
      <c r="C347" s="47"/>
      <c r="D347" s="47"/>
      <c r="E347" s="48"/>
      <c r="F347" s="47"/>
      <c r="I347" s="39" t="str">
        <f t="shared" si="65"/>
        <v/>
      </c>
      <c r="J347" s="39" t="str">
        <f t="shared" si="66"/>
        <v/>
      </c>
      <c r="K347" s="39" t="str">
        <f t="shared" si="67"/>
        <v/>
      </c>
      <c r="L347" s="39" t="str">
        <f t="shared" si="68"/>
        <v/>
      </c>
      <c r="M347" s="39" t="str">
        <f t="shared" si="69"/>
        <v/>
      </c>
      <c r="N347" s="39" t="str">
        <f t="shared" si="70"/>
        <v/>
      </c>
      <c r="O347" s="39" t="str">
        <f t="shared" si="71"/>
        <v/>
      </c>
      <c r="P347" s="39" t="str">
        <f t="shared" si="72"/>
        <v/>
      </c>
      <c r="Q347" s="39" t="str">
        <f t="shared" si="73"/>
        <v/>
      </c>
      <c r="R347" s="39" t="str">
        <f t="shared" si="74"/>
        <v/>
      </c>
      <c r="S347" s="39" t="str">
        <f t="shared" si="75"/>
        <v/>
      </c>
      <c r="T347" s="39" t="str">
        <f t="shared" si="76"/>
        <v/>
      </c>
      <c r="U347" s="39" t="str">
        <f t="shared" si="77"/>
        <v/>
      </c>
      <c r="W347" s="39" t="str">
        <f>IF(F347="Yes",1,"")</f>
        <v/>
      </c>
    </row>
    <row r="348" spans="1:23" ht="15.5" x14ac:dyDescent="0.35">
      <c r="A348" s="47"/>
      <c r="B348" s="47"/>
      <c r="C348" s="47"/>
      <c r="D348" s="47"/>
      <c r="E348" s="48"/>
      <c r="F348" s="47"/>
      <c r="I348" s="39" t="str">
        <f t="shared" si="65"/>
        <v/>
      </c>
      <c r="J348" s="39" t="str">
        <f t="shared" si="66"/>
        <v/>
      </c>
      <c r="K348" s="39" t="str">
        <f t="shared" si="67"/>
        <v/>
      </c>
      <c r="L348" s="39" t="str">
        <f t="shared" si="68"/>
        <v/>
      </c>
      <c r="M348" s="39" t="str">
        <f t="shared" si="69"/>
        <v/>
      </c>
      <c r="N348" s="39" t="str">
        <f t="shared" si="70"/>
        <v/>
      </c>
      <c r="O348" s="39" t="str">
        <f t="shared" si="71"/>
        <v/>
      </c>
      <c r="P348" s="39" t="str">
        <f t="shared" si="72"/>
        <v/>
      </c>
      <c r="Q348" s="39" t="str">
        <f t="shared" si="73"/>
        <v/>
      </c>
      <c r="R348" s="39" t="str">
        <f t="shared" si="74"/>
        <v/>
      </c>
      <c r="S348" s="39" t="str">
        <f t="shared" si="75"/>
        <v/>
      </c>
      <c r="T348" s="39" t="str">
        <f t="shared" si="76"/>
        <v/>
      </c>
      <c r="U348" s="39" t="str">
        <f t="shared" si="77"/>
        <v/>
      </c>
      <c r="W348" s="39" t="str">
        <f>IF(F348="Yes",1,"")</f>
        <v/>
      </c>
    </row>
    <row r="349" spans="1:23" ht="15.5" x14ac:dyDescent="0.35">
      <c r="A349" s="47"/>
      <c r="B349" s="47"/>
      <c r="C349" s="47"/>
      <c r="D349" s="47"/>
      <c r="E349" s="48"/>
      <c r="F349" s="47"/>
      <c r="I349" s="39" t="str">
        <f t="shared" si="65"/>
        <v/>
      </c>
      <c r="J349" s="39" t="str">
        <f t="shared" si="66"/>
        <v/>
      </c>
      <c r="K349" s="39" t="str">
        <f t="shared" si="67"/>
        <v/>
      </c>
      <c r="L349" s="39" t="str">
        <f t="shared" si="68"/>
        <v/>
      </c>
      <c r="M349" s="39" t="str">
        <f t="shared" si="69"/>
        <v/>
      </c>
      <c r="N349" s="39" t="str">
        <f t="shared" si="70"/>
        <v/>
      </c>
      <c r="O349" s="39" t="str">
        <f t="shared" si="71"/>
        <v/>
      </c>
      <c r="P349" s="39" t="str">
        <f t="shared" si="72"/>
        <v/>
      </c>
      <c r="Q349" s="39" t="str">
        <f t="shared" si="73"/>
        <v/>
      </c>
      <c r="R349" s="39" t="str">
        <f t="shared" si="74"/>
        <v/>
      </c>
      <c r="S349" s="39" t="str">
        <f t="shared" si="75"/>
        <v/>
      </c>
      <c r="T349" s="39" t="str">
        <f t="shared" si="76"/>
        <v/>
      </c>
      <c r="U349" s="39" t="str">
        <f t="shared" si="77"/>
        <v/>
      </c>
      <c r="W349" s="39" t="str">
        <f>IF(F349="Yes",1,"")</f>
        <v/>
      </c>
    </row>
    <row r="350" spans="1:23" ht="15.5" x14ac:dyDescent="0.35">
      <c r="A350" s="47"/>
      <c r="B350" s="47"/>
      <c r="C350" s="47"/>
      <c r="D350" s="47"/>
      <c r="E350" s="48"/>
      <c r="F350" s="47"/>
      <c r="I350" s="39" t="str">
        <f t="shared" si="65"/>
        <v/>
      </c>
      <c r="J350" s="39" t="str">
        <f t="shared" si="66"/>
        <v/>
      </c>
      <c r="K350" s="39" t="str">
        <f t="shared" si="67"/>
        <v/>
      </c>
      <c r="L350" s="39" t="str">
        <f t="shared" si="68"/>
        <v/>
      </c>
      <c r="M350" s="39" t="str">
        <f t="shared" si="69"/>
        <v/>
      </c>
      <c r="N350" s="39" t="str">
        <f t="shared" si="70"/>
        <v/>
      </c>
      <c r="O350" s="39" t="str">
        <f t="shared" si="71"/>
        <v/>
      </c>
      <c r="P350" s="39" t="str">
        <f t="shared" si="72"/>
        <v/>
      </c>
      <c r="Q350" s="39" t="str">
        <f t="shared" si="73"/>
        <v/>
      </c>
      <c r="R350" s="39" t="str">
        <f t="shared" si="74"/>
        <v/>
      </c>
      <c r="S350" s="39" t="str">
        <f t="shared" si="75"/>
        <v/>
      </c>
      <c r="T350" s="39" t="str">
        <f t="shared" si="76"/>
        <v/>
      </c>
      <c r="U350" s="39" t="str">
        <f t="shared" si="77"/>
        <v/>
      </c>
      <c r="W350" s="39" t="str">
        <f>IF(F350="Yes",1,"")</f>
        <v/>
      </c>
    </row>
    <row r="351" spans="1:23" ht="15.5" x14ac:dyDescent="0.35">
      <c r="A351" s="47"/>
      <c r="B351" s="47"/>
      <c r="C351" s="47"/>
      <c r="D351" s="47"/>
      <c r="E351" s="48"/>
      <c r="F351" s="47"/>
      <c r="I351" s="39" t="str">
        <f t="shared" si="65"/>
        <v/>
      </c>
      <c r="J351" s="39" t="str">
        <f t="shared" si="66"/>
        <v/>
      </c>
      <c r="K351" s="39" t="str">
        <f t="shared" si="67"/>
        <v/>
      </c>
      <c r="L351" s="39" t="str">
        <f t="shared" si="68"/>
        <v/>
      </c>
      <c r="M351" s="39" t="str">
        <f t="shared" si="69"/>
        <v/>
      </c>
      <c r="N351" s="39" t="str">
        <f t="shared" si="70"/>
        <v/>
      </c>
      <c r="O351" s="39" t="str">
        <f t="shared" si="71"/>
        <v/>
      </c>
      <c r="P351" s="39" t="str">
        <f t="shared" si="72"/>
        <v/>
      </c>
      <c r="Q351" s="39" t="str">
        <f t="shared" si="73"/>
        <v/>
      </c>
      <c r="R351" s="39" t="str">
        <f t="shared" si="74"/>
        <v/>
      </c>
      <c r="S351" s="39" t="str">
        <f t="shared" si="75"/>
        <v/>
      </c>
      <c r="T351" s="39" t="str">
        <f t="shared" si="76"/>
        <v/>
      </c>
      <c r="U351" s="39" t="str">
        <f t="shared" si="77"/>
        <v/>
      </c>
      <c r="W351" s="39" t="str">
        <f>IF(F351="Yes",1,"")</f>
        <v/>
      </c>
    </row>
    <row r="352" spans="1:23" ht="15.5" x14ac:dyDescent="0.35">
      <c r="A352" s="47"/>
      <c r="B352" s="47"/>
      <c r="C352" s="47"/>
      <c r="D352" s="47"/>
      <c r="E352" s="48"/>
      <c r="F352" s="47"/>
      <c r="I352" s="39" t="str">
        <f t="shared" si="65"/>
        <v/>
      </c>
      <c r="J352" s="39" t="str">
        <f t="shared" si="66"/>
        <v/>
      </c>
      <c r="K352" s="39" t="str">
        <f t="shared" si="67"/>
        <v/>
      </c>
      <c r="L352" s="39" t="str">
        <f t="shared" si="68"/>
        <v/>
      </c>
      <c r="M352" s="39" t="str">
        <f t="shared" si="69"/>
        <v/>
      </c>
      <c r="N352" s="39" t="str">
        <f t="shared" si="70"/>
        <v/>
      </c>
      <c r="O352" s="39" t="str">
        <f t="shared" si="71"/>
        <v/>
      </c>
      <c r="P352" s="39" t="str">
        <f t="shared" si="72"/>
        <v/>
      </c>
      <c r="Q352" s="39" t="str">
        <f t="shared" si="73"/>
        <v/>
      </c>
      <c r="R352" s="39" t="str">
        <f t="shared" si="74"/>
        <v/>
      </c>
      <c r="S352" s="39" t="str">
        <f t="shared" si="75"/>
        <v/>
      </c>
      <c r="T352" s="39" t="str">
        <f t="shared" si="76"/>
        <v/>
      </c>
      <c r="U352" s="39" t="str">
        <f t="shared" si="77"/>
        <v/>
      </c>
      <c r="W352" s="39" t="str">
        <f>IF(F352="Yes",1,"")</f>
        <v/>
      </c>
    </row>
    <row r="353" spans="1:23" ht="15.5" x14ac:dyDescent="0.35">
      <c r="A353" s="47"/>
      <c r="B353" s="47"/>
      <c r="C353" s="47"/>
      <c r="D353" s="47"/>
      <c r="E353" s="48"/>
      <c r="F353" s="47"/>
      <c r="I353" s="39" t="str">
        <f t="shared" si="65"/>
        <v/>
      </c>
      <c r="J353" s="39" t="str">
        <f t="shared" si="66"/>
        <v/>
      </c>
      <c r="K353" s="39" t="str">
        <f t="shared" si="67"/>
        <v/>
      </c>
      <c r="L353" s="39" t="str">
        <f t="shared" si="68"/>
        <v/>
      </c>
      <c r="M353" s="39" t="str">
        <f t="shared" si="69"/>
        <v/>
      </c>
      <c r="N353" s="39" t="str">
        <f t="shared" si="70"/>
        <v/>
      </c>
      <c r="O353" s="39" t="str">
        <f t="shared" si="71"/>
        <v/>
      </c>
      <c r="P353" s="39" t="str">
        <f t="shared" si="72"/>
        <v/>
      </c>
      <c r="Q353" s="39" t="str">
        <f t="shared" si="73"/>
        <v/>
      </c>
      <c r="R353" s="39" t="str">
        <f t="shared" si="74"/>
        <v/>
      </c>
      <c r="S353" s="39" t="str">
        <f t="shared" si="75"/>
        <v/>
      </c>
      <c r="T353" s="39" t="str">
        <f t="shared" si="76"/>
        <v/>
      </c>
      <c r="U353" s="39" t="str">
        <f t="shared" si="77"/>
        <v/>
      </c>
      <c r="W353" s="39" t="str">
        <f>IF(F353="Yes",1,"")</f>
        <v/>
      </c>
    </row>
    <row r="354" spans="1:23" ht="15.5" x14ac:dyDescent="0.35">
      <c r="A354" s="47"/>
      <c r="B354" s="47"/>
      <c r="C354" s="47"/>
      <c r="D354" s="47"/>
      <c r="E354" s="48"/>
      <c r="F354" s="47"/>
      <c r="I354" s="39" t="str">
        <f t="shared" si="65"/>
        <v/>
      </c>
      <c r="J354" s="39" t="str">
        <f t="shared" si="66"/>
        <v/>
      </c>
      <c r="K354" s="39" t="str">
        <f t="shared" si="67"/>
        <v/>
      </c>
      <c r="L354" s="39" t="str">
        <f t="shared" si="68"/>
        <v/>
      </c>
      <c r="M354" s="39" t="str">
        <f t="shared" si="69"/>
        <v/>
      </c>
      <c r="N354" s="39" t="str">
        <f t="shared" si="70"/>
        <v/>
      </c>
      <c r="O354" s="39" t="str">
        <f t="shared" si="71"/>
        <v/>
      </c>
      <c r="P354" s="39" t="str">
        <f t="shared" si="72"/>
        <v/>
      </c>
      <c r="Q354" s="39" t="str">
        <f t="shared" si="73"/>
        <v/>
      </c>
      <c r="R354" s="39" t="str">
        <f t="shared" si="74"/>
        <v/>
      </c>
      <c r="S354" s="39" t="str">
        <f t="shared" si="75"/>
        <v/>
      </c>
      <c r="T354" s="39" t="str">
        <f t="shared" si="76"/>
        <v/>
      </c>
      <c r="U354" s="39" t="str">
        <f t="shared" si="77"/>
        <v/>
      </c>
      <c r="W354" s="39" t="str">
        <f>IF(F354="Yes",1,"")</f>
        <v/>
      </c>
    </row>
    <row r="355" spans="1:23" ht="15.5" x14ac:dyDescent="0.35">
      <c r="A355" s="47"/>
      <c r="B355" s="47"/>
      <c r="C355" s="47"/>
      <c r="D355" s="47"/>
      <c r="E355" s="48"/>
      <c r="F355" s="47"/>
      <c r="I355" s="39" t="str">
        <f t="shared" si="65"/>
        <v/>
      </c>
      <c r="J355" s="39" t="str">
        <f t="shared" si="66"/>
        <v/>
      </c>
      <c r="K355" s="39" t="str">
        <f t="shared" si="67"/>
        <v/>
      </c>
      <c r="L355" s="39" t="str">
        <f t="shared" si="68"/>
        <v/>
      </c>
      <c r="M355" s="39" t="str">
        <f t="shared" si="69"/>
        <v/>
      </c>
      <c r="N355" s="39" t="str">
        <f t="shared" si="70"/>
        <v/>
      </c>
      <c r="O355" s="39" t="str">
        <f t="shared" si="71"/>
        <v/>
      </c>
      <c r="P355" s="39" t="str">
        <f t="shared" si="72"/>
        <v/>
      </c>
      <c r="Q355" s="39" t="str">
        <f t="shared" si="73"/>
        <v/>
      </c>
      <c r="R355" s="39" t="str">
        <f t="shared" si="74"/>
        <v/>
      </c>
      <c r="S355" s="39" t="str">
        <f t="shared" si="75"/>
        <v/>
      </c>
      <c r="T355" s="39" t="str">
        <f t="shared" si="76"/>
        <v/>
      </c>
      <c r="U355" s="39" t="str">
        <f t="shared" si="77"/>
        <v/>
      </c>
      <c r="W355" s="39" t="str">
        <f>IF(F355="Yes",1,"")</f>
        <v/>
      </c>
    </row>
    <row r="356" spans="1:23" ht="15.5" x14ac:dyDescent="0.35">
      <c r="A356" s="47"/>
      <c r="B356" s="47"/>
      <c r="C356" s="47"/>
      <c r="D356" s="47"/>
      <c r="E356" s="48"/>
      <c r="F356" s="47"/>
      <c r="I356" s="39" t="str">
        <f t="shared" si="65"/>
        <v/>
      </c>
      <c r="J356" s="39" t="str">
        <f t="shared" si="66"/>
        <v/>
      </c>
      <c r="K356" s="39" t="str">
        <f t="shared" si="67"/>
        <v/>
      </c>
      <c r="L356" s="39" t="str">
        <f t="shared" si="68"/>
        <v/>
      </c>
      <c r="M356" s="39" t="str">
        <f t="shared" si="69"/>
        <v/>
      </c>
      <c r="N356" s="39" t="str">
        <f t="shared" si="70"/>
        <v/>
      </c>
      <c r="O356" s="39" t="str">
        <f t="shared" si="71"/>
        <v/>
      </c>
      <c r="P356" s="39" t="str">
        <f t="shared" si="72"/>
        <v/>
      </c>
      <c r="Q356" s="39" t="str">
        <f t="shared" si="73"/>
        <v/>
      </c>
      <c r="R356" s="39" t="str">
        <f t="shared" si="74"/>
        <v/>
      </c>
      <c r="S356" s="39" t="str">
        <f t="shared" si="75"/>
        <v/>
      </c>
      <c r="T356" s="39" t="str">
        <f t="shared" si="76"/>
        <v/>
      </c>
      <c r="U356" s="39" t="str">
        <f t="shared" si="77"/>
        <v/>
      </c>
      <c r="W356" s="39" t="str">
        <f>IF(F356="Yes",1,"")</f>
        <v/>
      </c>
    </row>
    <row r="357" spans="1:23" ht="15.5" x14ac:dyDescent="0.35">
      <c r="A357" s="47"/>
      <c r="B357" s="47"/>
      <c r="C357" s="47"/>
      <c r="D357" s="47"/>
      <c r="E357" s="48"/>
      <c r="F357" s="47"/>
      <c r="I357" s="39" t="str">
        <f t="shared" si="65"/>
        <v/>
      </c>
      <c r="J357" s="39" t="str">
        <f t="shared" si="66"/>
        <v/>
      </c>
      <c r="K357" s="39" t="str">
        <f t="shared" si="67"/>
        <v/>
      </c>
      <c r="L357" s="39" t="str">
        <f t="shared" si="68"/>
        <v/>
      </c>
      <c r="M357" s="39" t="str">
        <f t="shared" si="69"/>
        <v/>
      </c>
      <c r="N357" s="39" t="str">
        <f t="shared" si="70"/>
        <v/>
      </c>
      <c r="O357" s="39" t="str">
        <f t="shared" si="71"/>
        <v/>
      </c>
      <c r="P357" s="39" t="str">
        <f t="shared" si="72"/>
        <v/>
      </c>
      <c r="Q357" s="39" t="str">
        <f t="shared" si="73"/>
        <v/>
      </c>
      <c r="R357" s="39" t="str">
        <f t="shared" si="74"/>
        <v/>
      </c>
      <c r="S357" s="39" t="str">
        <f t="shared" si="75"/>
        <v/>
      </c>
      <c r="T357" s="39" t="str">
        <f t="shared" si="76"/>
        <v/>
      </c>
      <c r="U357" s="39" t="str">
        <f t="shared" si="77"/>
        <v/>
      </c>
      <c r="W357" s="39" t="str">
        <f>IF(F357="Yes",1,"")</f>
        <v/>
      </c>
    </row>
    <row r="358" spans="1:23" ht="15.5" x14ac:dyDescent="0.35">
      <c r="A358" s="47"/>
      <c r="B358" s="47"/>
      <c r="C358" s="47"/>
      <c r="D358" s="47"/>
      <c r="E358" s="48"/>
      <c r="F358" s="47"/>
      <c r="I358" s="39" t="str">
        <f t="shared" si="65"/>
        <v/>
      </c>
      <c r="J358" s="39" t="str">
        <f t="shared" si="66"/>
        <v/>
      </c>
      <c r="K358" s="39" t="str">
        <f t="shared" si="67"/>
        <v/>
      </c>
      <c r="L358" s="39" t="str">
        <f t="shared" si="68"/>
        <v/>
      </c>
      <c r="M358" s="39" t="str">
        <f t="shared" si="69"/>
        <v/>
      </c>
      <c r="N358" s="39" t="str">
        <f t="shared" si="70"/>
        <v/>
      </c>
      <c r="O358" s="39" t="str">
        <f t="shared" si="71"/>
        <v/>
      </c>
      <c r="P358" s="39" t="str">
        <f t="shared" si="72"/>
        <v/>
      </c>
      <c r="Q358" s="39" t="str">
        <f t="shared" si="73"/>
        <v/>
      </c>
      <c r="R358" s="39" t="str">
        <f t="shared" si="74"/>
        <v/>
      </c>
      <c r="S358" s="39" t="str">
        <f t="shared" si="75"/>
        <v/>
      </c>
      <c r="T358" s="39" t="str">
        <f t="shared" si="76"/>
        <v/>
      </c>
      <c r="U358" s="39" t="str">
        <f t="shared" si="77"/>
        <v/>
      </c>
      <c r="W358" s="39" t="str">
        <f>IF(F358="Yes",1,"")</f>
        <v/>
      </c>
    </row>
    <row r="359" spans="1:23" ht="15.5" x14ac:dyDescent="0.35">
      <c r="A359" s="47"/>
      <c r="B359" s="47"/>
      <c r="C359" s="47"/>
      <c r="D359" s="47"/>
      <c r="E359" s="48"/>
      <c r="F359" s="47"/>
      <c r="I359" s="39" t="str">
        <f t="shared" si="65"/>
        <v/>
      </c>
      <c r="J359" s="39" t="str">
        <f t="shared" si="66"/>
        <v/>
      </c>
      <c r="K359" s="39" t="str">
        <f t="shared" si="67"/>
        <v/>
      </c>
      <c r="L359" s="39" t="str">
        <f t="shared" si="68"/>
        <v/>
      </c>
      <c r="M359" s="39" t="str">
        <f t="shared" si="69"/>
        <v/>
      </c>
      <c r="N359" s="39" t="str">
        <f t="shared" si="70"/>
        <v/>
      </c>
      <c r="O359" s="39" t="str">
        <f t="shared" si="71"/>
        <v/>
      </c>
      <c r="P359" s="39" t="str">
        <f t="shared" si="72"/>
        <v/>
      </c>
      <c r="Q359" s="39" t="str">
        <f t="shared" si="73"/>
        <v/>
      </c>
      <c r="R359" s="39" t="str">
        <f t="shared" si="74"/>
        <v/>
      </c>
      <c r="S359" s="39" t="str">
        <f t="shared" si="75"/>
        <v/>
      </c>
      <c r="T359" s="39" t="str">
        <f t="shared" si="76"/>
        <v/>
      </c>
      <c r="U359" s="39" t="str">
        <f t="shared" si="77"/>
        <v/>
      </c>
      <c r="W359" s="39" t="str">
        <f>IF(F359="Yes",1,"")</f>
        <v/>
      </c>
    </row>
    <row r="360" spans="1:23" ht="15.5" x14ac:dyDescent="0.35">
      <c r="A360" s="47"/>
      <c r="B360" s="47"/>
      <c r="C360" s="47"/>
      <c r="D360" s="47"/>
      <c r="E360" s="48"/>
      <c r="F360" s="47"/>
      <c r="I360" s="39" t="str">
        <f t="shared" si="65"/>
        <v/>
      </c>
      <c r="J360" s="39" t="str">
        <f t="shared" si="66"/>
        <v/>
      </c>
      <c r="K360" s="39" t="str">
        <f t="shared" si="67"/>
        <v/>
      </c>
      <c r="L360" s="39" t="str">
        <f t="shared" si="68"/>
        <v/>
      </c>
      <c r="M360" s="39" t="str">
        <f t="shared" si="69"/>
        <v/>
      </c>
      <c r="N360" s="39" t="str">
        <f t="shared" si="70"/>
        <v/>
      </c>
      <c r="O360" s="39" t="str">
        <f t="shared" si="71"/>
        <v/>
      </c>
      <c r="P360" s="39" t="str">
        <f t="shared" si="72"/>
        <v/>
      </c>
      <c r="Q360" s="39" t="str">
        <f t="shared" si="73"/>
        <v/>
      </c>
      <c r="R360" s="39" t="str">
        <f t="shared" si="74"/>
        <v/>
      </c>
      <c r="S360" s="39" t="str">
        <f t="shared" si="75"/>
        <v/>
      </c>
      <c r="T360" s="39" t="str">
        <f t="shared" si="76"/>
        <v/>
      </c>
      <c r="U360" s="39" t="str">
        <f t="shared" si="77"/>
        <v/>
      </c>
      <c r="W360" s="39" t="str">
        <f>IF(F360="Yes",1,"")</f>
        <v/>
      </c>
    </row>
    <row r="361" spans="1:23" ht="15.5" x14ac:dyDescent="0.35">
      <c r="A361" s="47"/>
      <c r="B361" s="47"/>
      <c r="C361" s="47"/>
      <c r="D361" s="47"/>
      <c r="E361" s="48"/>
      <c r="F361" s="47"/>
      <c r="I361" s="39" t="str">
        <f t="shared" si="65"/>
        <v/>
      </c>
      <c r="J361" s="39" t="str">
        <f t="shared" si="66"/>
        <v/>
      </c>
      <c r="K361" s="39" t="str">
        <f t="shared" si="67"/>
        <v/>
      </c>
      <c r="L361" s="39" t="str">
        <f t="shared" si="68"/>
        <v/>
      </c>
      <c r="M361" s="39" t="str">
        <f t="shared" si="69"/>
        <v/>
      </c>
      <c r="N361" s="39" t="str">
        <f t="shared" si="70"/>
        <v/>
      </c>
      <c r="O361" s="39" t="str">
        <f t="shared" si="71"/>
        <v/>
      </c>
      <c r="P361" s="39" t="str">
        <f t="shared" si="72"/>
        <v/>
      </c>
      <c r="Q361" s="39" t="str">
        <f t="shared" si="73"/>
        <v/>
      </c>
      <c r="R361" s="39" t="str">
        <f t="shared" si="74"/>
        <v/>
      </c>
      <c r="S361" s="39" t="str">
        <f t="shared" si="75"/>
        <v/>
      </c>
      <c r="T361" s="39" t="str">
        <f t="shared" si="76"/>
        <v/>
      </c>
      <c r="U361" s="39" t="str">
        <f t="shared" si="77"/>
        <v/>
      </c>
      <c r="W361" s="39" t="str">
        <f>IF(F361="Yes",1,"")</f>
        <v/>
      </c>
    </row>
    <row r="362" spans="1:23" ht="15.5" x14ac:dyDescent="0.35">
      <c r="A362" s="47"/>
      <c r="B362" s="47"/>
      <c r="C362" s="47"/>
      <c r="D362" s="47"/>
      <c r="E362" s="48"/>
      <c r="F362" s="47"/>
      <c r="I362" s="39" t="str">
        <f t="shared" si="65"/>
        <v/>
      </c>
      <c r="J362" s="39" t="str">
        <f t="shared" si="66"/>
        <v/>
      </c>
      <c r="K362" s="39" t="str">
        <f t="shared" si="67"/>
        <v/>
      </c>
      <c r="L362" s="39" t="str">
        <f t="shared" si="68"/>
        <v/>
      </c>
      <c r="M362" s="39" t="str">
        <f t="shared" si="69"/>
        <v/>
      </c>
      <c r="N362" s="39" t="str">
        <f t="shared" si="70"/>
        <v/>
      </c>
      <c r="O362" s="39" t="str">
        <f t="shared" si="71"/>
        <v/>
      </c>
      <c r="P362" s="39" t="str">
        <f t="shared" si="72"/>
        <v/>
      </c>
      <c r="Q362" s="39" t="str">
        <f t="shared" si="73"/>
        <v/>
      </c>
      <c r="R362" s="39" t="str">
        <f t="shared" si="74"/>
        <v/>
      </c>
      <c r="S362" s="39" t="str">
        <f t="shared" si="75"/>
        <v/>
      </c>
      <c r="T362" s="39" t="str">
        <f t="shared" si="76"/>
        <v/>
      </c>
      <c r="U362" s="39" t="str">
        <f t="shared" si="77"/>
        <v/>
      </c>
      <c r="W362" s="39" t="str">
        <f>IF(F362="Yes",1,"")</f>
        <v/>
      </c>
    </row>
    <row r="363" spans="1:23" ht="15.5" x14ac:dyDescent="0.35">
      <c r="A363" s="47"/>
      <c r="B363" s="47"/>
      <c r="C363" s="47"/>
      <c r="D363" s="47"/>
      <c r="E363" s="48"/>
      <c r="F363" s="47"/>
      <c r="I363" s="39" t="str">
        <f t="shared" si="65"/>
        <v/>
      </c>
      <c r="J363" s="39" t="str">
        <f t="shared" si="66"/>
        <v/>
      </c>
      <c r="K363" s="39" t="str">
        <f t="shared" si="67"/>
        <v/>
      </c>
      <c r="L363" s="39" t="str">
        <f t="shared" si="68"/>
        <v/>
      </c>
      <c r="M363" s="39" t="str">
        <f t="shared" si="69"/>
        <v/>
      </c>
      <c r="N363" s="39" t="str">
        <f t="shared" si="70"/>
        <v/>
      </c>
      <c r="O363" s="39" t="str">
        <f t="shared" si="71"/>
        <v/>
      </c>
      <c r="P363" s="39" t="str">
        <f t="shared" si="72"/>
        <v/>
      </c>
      <c r="Q363" s="39" t="str">
        <f t="shared" si="73"/>
        <v/>
      </c>
      <c r="R363" s="39" t="str">
        <f t="shared" si="74"/>
        <v/>
      </c>
      <c r="S363" s="39" t="str">
        <f t="shared" si="75"/>
        <v/>
      </c>
      <c r="T363" s="39" t="str">
        <f t="shared" si="76"/>
        <v/>
      </c>
      <c r="U363" s="39" t="str">
        <f t="shared" si="77"/>
        <v/>
      </c>
      <c r="W363" s="39" t="str">
        <f>IF(F363="Yes",1,"")</f>
        <v/>
      </c>
    </row>
    <row r="364" spans="1:23" ht="15.5" x14ac:dyDescent="0.35">
      <c r="A364" s="47"/>
      <c r="B364" s="47"/>
      <c r="C364" s="47"/>
      <c r="D364" s="47"/>
      <c r="E364" s="48"/>
      <c r="F364" s="47"/>
      <c r="I364" s="39" t="str">
        <f t="shared" si="65"/>
        <v/>
      </c>
      <c r="J364" s="39" t="str">
        <f t="shared" si="66"/>
        <v/>
      </c>
      <c r="K364" s="39" t="str">
        <f t="shared" si="67"/>
        <v/>
      </c>
      <c r="L364" s="39" t="str">
        <f t="shared" si="68"/>
        <v/>
      </c>
      <c r="M364" s="39" t="str">
        <f t="shared" si="69"/>
        <v/>
      </c>
      <c r="N364" s="39" t="str">
        <f t="shared" si="70"/>
        <v/>
      </c>
      <c r="O364" s="39" t="str">
        <f t="shared" si="71"/>
        <v/>
      </c>
      <c r="P364" s="39" t="str">
        <f t="shared" si="72"/>
        <v/>
      </c>
      <c r="Q364" s="39" t="str">
        <f t="shared" si="73"/>
        <v/>
      </c>
      <c r="R364" s="39" t="str">
        <f t="shared" si="74"/>
        <v/>
      </c>
      <c r="S364" s="39" t="str">
        <f t="shared" si="75"/>
        <v/>
      </c>
      <c r="T364" s="39" t="str">
        <f t="shared" si="76"/>
        <v/>
      </c>
      <c r="U364" s="39" t="str">
        <f t="shared" si="77"/>
        <v/>
      </c>
      <c r="W364" s="39" t="str">
        <f>IF(F364="Yes",1,"")</f>
        <v/>
      </c>
    </row>
    <row r="365" spans="1:23" ht="15.5" x14ac:dyDescent="0.35">
      <c r="A365" s="47"/>
      <c r="B365" s="47"/>
      <c r="C365" s="47"/>
      <c r="D365" s="47"/>
      <c r="E365" s="48"/>
      <c r="F365" s="47"/>
      <c r="I365" s="39" t="str">
        <f t="shared" si="65"/>
        <v/>
      </c>
      <c r="J365" s="39" t="str">
        <f t="shared" si="66"/>
        <v/>
      </c>
      <c r="K365" s="39" t="str">
        <f t="shared" si="67"/>
        <v/>
      </c>
      <c r="L365" s="39" t="str">
        <f t="shared" si="68"/>
        <v/>
      </c>
      <c r="M365" s="39" t="str">
        <f t="shared" si="69"/>
        <v/>
      </c>
      <c r="N365" s="39" t="str">
        <f t="shared" si="70"/>
        <v/>
      </c>
      <c r="O365" s="39" t="str">
        <f t="shared" si="71"/>
        <v/>
      </c>
      <c r="P365" s="39" t="str">
        <f t="shared" si="72"/>
        <v/>
      </c>
      <c r="Q365" s="39" t="str">
        <f t="shared" si="73"/>
        <v/>
      </c>
      <c r="R365" s="39" t="str">
        <f t="shared" si="74"/>
        <v/>
      </c>
      <c r="S365" s="39" t="str">
        <f t="shared" si="75"/>
        <v/>
      </c>
      <c r="T365" s="39" t="str">
        <f t="shared" si="76"/>
        <v/>
      </c>
      <c r="U365" s="39" t="str">
        <f t="shared" si="77"/>
        <v/>
      </c>
      <c r="W365" s="39" t="str">
        <f>IF(F365="Yes",1,"")</f>
        <v/>
      </c>
    </row>
    <row r="366" spans="1:23" ht="15.5" x14ac:dyDescent="0.35">
      <c r="A366" s="47"/>
      <c r="B366" s="47"/>
      <c r="C366" s="47"/>
      <c r="D366" s="47"/>
      <c r="E366" s="48"/>
      <c r="F366" s="47"/>
      <c r="I366" s="39" t="str">
        <f t="shared" si="65"/>
        <v/>
      </c>
      <c r="J366" s="39" t="str">
        <f t="shared" si="66"/>
        <v/>
      </c>
      <c r="K366" s="39" t="str">
        <f t="shared" si="67"/>
        <v/>
      </c>
      <c r="L366" s="39" t="str">
        <f t="shared" si="68"/>
        <v/>
      </c>
      <c r="M366" s="39" t="str">
        <f t="shared" si="69"/>
        <v/>
      </c>
      <c r="N366" s="39" t="str">
        <f t="shared" si="70"/>
        <v/>
      </c>
      <c r="O366" s="39" t="str">
        <f t="shared" si="71"/>
        <v/>
      </c>
      <c r="P366" s="39" t="str">
        <f t="shared" si="72"/>
        <v/>
      </c>
      <c r="Q366" s="39" t="str">
        <f t="shared" si="73"/>
        <v/>
      </c>
      <c r="R366" s="39" t="str">
        <f t="shared" si="74"/>
        <v/>
      </c>
      <c r="S366" s="39" t="str">
        <f t="shared" si="75"/>
        <v/>
      </c>
      <c r="T366" s="39" t="str">
        <f t="shared" si="76"/>
        <v/>
      </c>
      <c r="U366" s="39" t="str">
        <f t="shared" si="77"/>
        <v/>
      </c>
      <c r="W366" s="39" t="str">
        <f>IF(F366="Yes",1,"")</f>
        <v/>
      </c>
    </row>
    <row r="367" spans="1:23" ht="15.5" x14ac:dyDescent="0.35">
      <c r="A367" s="47"/>
      <c r="B367" s="47"/>
      <c r="C367" s="47"/>
      <c r="D367" s="47"/>
      <c r="E367" s="48"/>
      <c r="F367" s="47"/>
      <c r="I367" s="39" t="str">
        <f t="shared" si="65"/>
        <v/>
      </c>
      <c r="J367" s="39" t="str">
        <f t="shared" si="66"/>
        <v/>
      </c>
      <c r="K367" s="39" t="str">
        <f t="shared" si="67"/>
        <v/>
      </c>
      <c r="L367" s="39" t="str">
        <f t="shared" si="68"/>
        <v/>
      </c>
      <c r="M367" s="39" t="str">
        <f t="shared" si="69"/>
        <v/>
      </c>
      <c r="N367" s="39" t="str">
        <f t="shared" si="70"/>
        <v/>
      </c>
      <c r="O367" s="39" t="str">
        <f t="shared" si="71"/>
        <v/>
      </c>
      <c r="P367" s="39" t="str">
        <f t="shared" si="72"/>
        <v/>
      </c>
      <c r="Q367" s="39" t="str">
        <f t="shared" si="73"/>
        <v/>
      </c>
      <c r="R367" s="39" t="str">
        <f t="shared" si="74"/>
        <v/>
      </c>
      <c r="S367" s="39" t="str">
        <f t="shared" si="75"/>
        <v/>
      </c>
      <c r="T367" s="39" t="str">
        <f t="shared" si="76"/>
        <v/>
      </c>
      <c r="U367" s="39" t="str">
        <f t="shared" si="77"/>
        <v/>
      </c>
      <c r="W367" s="39" t="str">
        <f>IF(F367="Yes",1,"")</f>
        <v/>
      </c>
    </row>
    <row r="368" spans="1:23" ht="15.5" x14ac:dyDescent="0.35">
      <c r="A368" s="47"/>
      <c r="B368" s="47"/>
      <c r="C368" s="47"/>
      <c r="D368" s="47"/>
      <c r="E368" s="48"/>
      <c r="F368" s="47"/>
      <c r="I368" s="39" t="str">
        <f t="shared" si="65"/>
        <v/>
      </c>
      <c r="J368" s="39" t="str">
        <f t="shared" si="66"/>
        <v/>
      </c>
      <c r="K368" s="39" t="str">
        <f t="shared" si="67"/>
        <v/>
      </c>
      <c r="L368" s="39" t="str">
        <f t="shared" si="68"/>
        <v/>
      </c>
      <c r="M368" s="39" t="str">
        <f t="shared" si="69"/>
        <v/>
      </c>
      <c r="N368" s="39" t="str">
        <f t="shared" si="70"/>
        <v/>
      </c>
      <c r="O368" s="39" t="str">
        <f t="shared" si="71"/>
        <v/>
      </c>
      <c r="P368" s="39" t="str">
        <f t="shared" si="72"/>
        <v/>
      </c>
      <c r="Q368" s="39" t="str">
        <f t="shared" si="73"/>
        <v/>
      </c>
      <c r="R368" s="39" t="str">
        <f t="shared" si="74"/>
        <v/>
      </c>
      <c r="S368" s="39" t="str">
        <f t="shared" si="75"/>
        <v/>
      </c>
      <c r="T368" s="39" t="str">
        <f t="shared" si="76"/>
        <v/>
      </c>
      <c r="U368" s="39" t="str">
        <f t="shared" si="77"/>
        <v/>
      </c>
      <c r="W368" s="39" t="str">
        <f>IF(F368="Yes",1,"")</f>
        <v/>
      </c>
    </row>
    <row r="369" spans="1:23" ht="15.5" x14ac:dyDescent="0.35">
      <c r="A369" s="47"/>
      <c r="B369" s="47"/>
      <c r="C369" s="47"/>
      <c r="D369" s="47"/>
      <c r="E369" s="48"/>
      <c r="F369" s="47"/>
      <c r="I369" s="39" t="str">
        <f t="shared" si="65"/>
        <v/>
      </c>
      <c r="J369" s="39" t="str">
        <f t="shared" si="66"/>
        <v/>
      </c>
      <c r="K369" s="39" t="str">
        <f t="shared" si="67"/>
        <v/>
      </c>
      <c r="L369" s="39" t="str">
        <f t="shared" si="68"/>
        <v/>
      </c>
      <c r="M369" s="39" t="str">
        <f t="shared" si="69"/>
        <v/>
      </c>
      <c r="N369" s="39" t="str">
        <f t="shared" si="70"/>
        <v/>
      </c>
      <c r="O369" s="39" t="str">
        <f t="shared" si="71"/>
        <v/>
      </c>
      <c r="P369" s="39" t="str">
        <f t="shared" si="72"/>
        <v/>
      </c>
      <c r="Q369" s="39" t="str">
        <f t="shared" si="73"/>
        <v/>
      </c>
      <c r="R369" s="39" t="str">
        <f t="shared" si="74"/>
        <v/>
      </c>
      <c r="S369" s="39" t="str">
        <f t="shared" si="75"/>
        <v/>
      </c>
      <c r="T369" s="39" t="str">
        <f t="shared" si="76"/>
        <v/>
      </c>
      <c r="U369" s="39" t="str">
        <f t="shared" si="77"/>
        <v/>
      </c>
      <c r="W369" s="39" t="str">
        <f>IF(F369="Yes",1,"")</f>
        <v/>
      </c>
    </row>
    <row r="370" spans="1:23" ht="15.5" x14ac:dyDescent="0.35">
      <c r="A370" s="47"/>
      <c r="B370" s="47"/>
      <c r="C370" s="47"/>
      <c r="D370" s="47"/>
      <c r="E370" s="48"/>
      <c r="F370" s="47"/>
      <c r="I370" s="39" t="str">
        <f t="shared" si="65"/>
        <v/>
      </c>
      <c r="J370" s="39" t="str">
        <f t="shared" si="66"/>
        <v/>
      </c>
      <c r="K370" s="39" t="str">
        <f t="shared" si="67"/>
        <v/>
      </c>
      <c r="L370" s="39" t="str">
        <f t="shared" si="68"/>
        <v/>
      </c>
      <c r="M370" s="39" t="str">
        <f t="shared" si="69"/>
        <v/>
      </c>
      <c r="N370" s="39" t="str">
        <f t="shared" si="70"/>
        <v/>
      </c>
      <c r="O370" s="39" t="str">
        <f t="shared" si="71"/>
        <v/>
      </c>
      <c r="P370" s="39" t="str">
        <f t="shared" si="72"/>
        <v/>
      </c>
      <c r="Q370" s="39" t="str">
        <f t="shared" si="73"/>
        <v/>
      </c>
      <c r="R370" s="39" t="str">
        <f t="shared" si="74"/>
        <v/>
      </c>
      <c r="S370" s="39" t="str">
        <f t="shared" si="75"/>
        <v/>
      </c>
      <c r="T370" s="39" t="str">
        <f t="shared" si="76"/>
        <v/>
      </c>
      <c r="U370" s="39" t="str">
        <f t="shared" si="77"/>
        <v/>
      </c>
      <c r="W370" s="39" t="str">
        <f>IF(F370="Yes",1,"")</f>
        <v/>
      </c>
    </row>
    <row r="371" spans="1:23" ht="15.5" x14ac:dyDescent="0.35">
      <c r="A371" s="47"/>
      <c r="B371" s="47"/>
      <c r="C371" s="47"/>
      <c r="D371" s="47"/>
      <c r="E371" s="48"/>
      <c r="F371" s="47"/>
      <c r="I371" s="39" t="str">
        <f t="shared" si="65"/>
        <v/>
      </c>
      <c r="J371" s="39" t="str">
        <f t="shared" si="66"/>
        <v/>
      </c>
      <c r="K371" s="39" t="str">
        <f t="shared" si="67"/>
        <v/>
      </c>
      <c r="L371" s="39" t="str">
        <f t="shared" si="68"/>
        <v/>
      </c>
      <c r="M371" s="39" t="str">
        <f t="shared" si="69"/>
        <v/>
      </c>
      <c r="N371" s="39" t="str">
        <f t="shared" si="70"/>
        <v/>
      </c>
      <c r="O371" s="39" t="str">
        <f t="shared" si="71"/>
        <v/>
      </c>
      <c r="P371" s="39" t="str">
        <f t="shared" si="72"/>
        <v/>
      </c>
      <c r="Q371" s="39" t="str">
        <f t="shared" si="73"/>
        <v/>
      </c>
      <c r="R371" s="39" t="str">
        <f t="shared" si="74"/>
        <v/>
      </c>
      <c r="S371" s="39" t="str">
        <f t="shared" si="75"/>
        <v/>
      </c>
      <c r="T371" s="39" t="str">
        <f t="shared" si="76"/>
        <v/>
      </c>
      <c r="U371" s="39" t="str">
        <f t="shared" si="77"/>
        <v/>
      </c>
      <c r="W371" s="39" t="str">
        <f>IF(F371="Yes",1,"")</f>
        <v/>
      </c>
    </row>
    <row r="372" spans="1:23" ht="15.5" x14ac:dyDescent="0.35">
      <c r="A372" s="47"/>
      <c r="B372" s="47"/>
      <c r="C372" s="47"/>
      <c r="D372" s="47"/>
      <c r="E372" s="48"/>
      <c r="F372" s="47"/>
      <c r="I372" s="39" t="str">
        <f t="shared" si="65"/>
        <v/>
      </c>
      <c r="J372" s="39" t="str">
        <f t="shared" si="66"/>
        <v/>
      </c>
      <c r="K372" s="39" t="str">
        <f t="shared" si="67"/>
        <v/>
      </c>
      <c r="L372" s="39" t="str">
        <f t="shared" si="68"/>
        <v/>
      </c>
      <c r="M372" s="39" t="str">
        <f t="shared" si="69"/>
        <v/>
      </c>
      <c r="N372" s="39" t="str">
        <f t="shared" si="70"/>
        <v/>
      </c>
      <c r="O372" s="39" t="str">
        <f t="shared" si="71"/>
        <v/>
      </c>
      <c r="P372" s="39" t="str">
        <f t="shared" si="72"/>
        <v/>
      </c>
      <c r="Q372" s="39" t="str">
        <f t="shared" si="73"/>
        <v/>
      </c>
      <c r="R372" s="39" t="str">
        <f t="shared" si="74"/>
        <v/>
      </c>
      <c r="S372" s="39" t="str">
        <f t="shared" si="75"/>
        <v/>
      </c>
      <c r="T372" s="39" t="str">
        <f t="shared" si="76"/>
        <v/>
      </c>
      <c r="U372" s="39" t="str">
        <f t="shared" si="77"/>
        <v/>
      </c>
      <c r="W372" s="39" t="str">
        <f>IF(F372="Yes",1,"")</f>
        <v/>
      </c>
    </row>
    <row r="373" spans="1:23" ht="15.5" x14ac:dyDescent="0.35">
      <c r="A373" s="47"/>
      <c r="B373" s="47"/>
      <c r="C373" s="47"/>
      <c r="D373" s="47"/>
      <c r="E373" s="48"/>
      <c r="F373" s="47"/>
      <c r="I373" s="39" t="str">
        <f t="shared" si="65"/>
        <v/>
      </c>
      <c r="J373" s="39" t="str">
        <f t="shared" si="66"/>
        <v/>
      </c>
      <c r="K373" s="39" t="str">
        <f t="shared" si="67"/>
        <v/>
      </c>
      <c r="L373" s="39" t="str">
        <f t="shared" si="68"/>
        <v/>
      </c>
      <c r="M373" s="39" t="str">
        <f t="shared" si="69"/>
        <v/>
      </c>
      <c r="N373" s="39" t="str">
        <f t="shared" si="70"/>
        <v/>
      </c>
      <c r="O373" s="39" t="str">
        <f t="shared" si="71"/>
        <v/>
      </c>
      <c r="P373" s="39" t="str">
        <f t="shared" si="72"/>
        <v/>
      </c>
      <c r="Q373" s="39" t="str">
        <f t="shared" si="73"/>
        <v/>
      </c>
      <c r="R373" s="39" t="str">
        <f t="shared" si="74"/>
        <v/>
      </c>
      <c r="S373" s="39" t="str">
        <f t="shared" si="75"/>
        <v/>
      </c>
      <c r="T373" s="39" t="str">
        <f t="shared" si="76"/>
        <v/>
      </c>
      <c r="U373" s="39" t="str">
        <f t="shared" si="77"/>
        <v/>
      </c>
      <c r="W373" s="39" t="str">
        <f>IF(F373="Yes",1,"")</f>
        <v/>
      </c>
    </row>
    <row r="374" spans="1:23" ht="15.5" x14ac:dyDescent="0.35">
      <c r="A374" s="47"/>
      <c r="B374" s="47"/>
      <c r="C374" s="47"/>
      <c r="D374" s="47"/>
      <c r="E374" s="48"/>
      <c r="F374" s="47"/>
      <c r="I374" s="39" t="str">
        <f t="shared" si="65"/>
        <v/>
      </c>
      <c r="J374" s="39" t="str">
        <f t="shared" si="66"/>
        <v/>
      </c>
      <c r="K374" s="39" t="str">
        <f t="shared" si="67"/>
        <v/>
      </c>
      <c r="L374" s="39" t="str">
        <f t="shared" si="68"/>
        <v/>
      </c>
      <c r="M374" s="39" t="str">
        <f t="shared" si="69"/>
        <v/>
      </c>
      <c r="N374" s="39" t="str">
        <f t="shared" si="70"/>
        <v/>
      </c>
      <c r="O374" s="39" t="str">
        <f t="shared" si="71"/>
        <v/>
      </c>
      <c r="P374" s="39" t="str">
        <f t="shared" si="72"/>
        <v/>
      </c>
      <c r="Q374" s="39" t="str">
        <f t="shared" si="73"/>
        <v/>
      </c>
      <c r="R374" s="39" t="str">
        <f t="shared" si="74"/>
        <v/>
      </c>
      <c r="S374" s="39" t="str">
        <f t="shared" si="75"/>
        <v/>
      </c>
      <c r="T374" s="39" t="str">
        <f t="shared" si="76"/>
        <v/>
      </c>
      <c r="U374" s="39" t="str">
        <f t="shared" si="77"/>
        <v/>
      </c>
      <c r="W374" s="39" t="str">
        <f>IF(F374="Yes",1,"")</f>
        <v/>
      </c>
    </row>
    <row r="375" spans="1:23" ht="15.5" x14ac:dyDescent="0.35">
      <c r="A375" s="47"/>
      <c r="B375" s="47"/>
      <c r="C375" s="47"/>
      <c r="D375" s="47"/>
      <c r="E375" s="48"/>
      <c r="F375" s="47"/>
      <c r="I375" s="39" t="str">
        <f t="shared" si="65"/>
        <v/>
      </c>
      <c r="J375" s="39" t="str">
        <f t="shared" si="66"/>
        <v/>
      </c>
      <c r="K375" s="39" t="str">
        <f t="shared" si="67"/>
        <v/>
      </c>
      <c r="L375" s="39" t="str">
        <f t="shared" si="68"/>
        <v/>
      </c>
      <c r="M375" s="39" t="str">
        <f t="shared" si="69"/>
        <v/>
      </c>
      <c r="N375" s="39" t="str">
        <f t="shared" si="70"/>
        <v/>
      </c>
      <c r="O375" s="39" t="str">
        <f t="shared" si="71"/>
        <v/>
      </c>
      <c r="P375" s="39" t="str">
        <f t="shared" si="72"/>
        <v/>
      </c>
      <c r="Q375" s="39" t="str">
        <f t="shared" si="73"/>
        <v/>
      </c>
      <c r="R375" s="39" t="str">
        <f t="shared" si="74"/>
        <v/>
      </c>
      <c r="S375" s="39" t="str">
        <f t="shared" si="75"/>
        <v/>
      </c>
      <c r="T375" s="39" t="str">
        <f t="shared" si="76"/>
        <v/>
      </c>
      <c r="U375" s="39" t="str">
        <f t="shared" si="77"/>
        <v/>
      </c>
      <c r="W375" s="39" t="str">
        <f>IF(F375="Yes",1,"")</f>
        <v/>
      </c>
    </row>
    <row r="376" spans="1:23" ht="15.5" x14ac:dyDescent="0.35">
      <c r="A376" s="47"/>
      <c r="B376" s="47"/>
      <c r="C376" s="47"/>
      <c r="D376" s="47"/>
      <c r="E376" s="48"/>
      <c r="F376" s="47"/>
      <c r="I376" s="39" t="str">
        <f t="shared" si="65"/>
        <v/>
      </c>
      <c r="J376" s="39" t="str">
        <f t="shared" si="66"/>
        <v/>
      </c>
      <c r="K376" s="39" t="str">
        <f t="shared" si="67"/>
        <v/>
      </c>
      <c r="L376" s="39" t="str">
        <f t="shared" si="68"/>
        <v/>
      </c>
      <c r="M376" s="39" t="str">
        <f t="shared" si="69"/>
        <v/>
      </c>
      <c r="N376" s="39" t="str">
        <f t="shared" si="70"/>
        <v/>
      </c>
      <c r="O376" s="39" t="str">
        <f t="shared" si="71"/>
        <v/>
      </c>
      <c r="P376" s="39" t="str">
        <f t="shared" si="72"/>
        <v/>
      </c>
      <c r="Q376" s="39" t="str">
        <f t="shared" si="73"/>
        <v/>
      </c>
      <c r="R376" s="39" t="str">
        <f t="shared" si="74"/>
        <v/>
      </c>
      <c r="S376" s="39" t="str">
        <f t="shared" si="75"/>
        <v/>
      </c>
      <c r="T376" s="39" t="str">
        <f t="shared" si="76"/>
        <v/>
      </c>
      <c r="U376" s="39" t="str">
        <f t="shared" si="77"/>
        <v/>
      </c>
      <c r="W376" s="39" t="str">
        <f>IF(F376="Yes",1,"")</f>
        <v/>
      </c>
    </row>
    <row r="377" spans="1:23" ht="15.5" x14ac:dyDescent="0.35">
      <c r="A377" s="47"/>
      <c r="B377" s="47"/>
      <c r="C377" s="47"/>
      <c r="D377" s="47"/>
      <c r="E377" s="48"/>
      <c r="F377" s="47"/>
      <c r="I377" s="39" t="str">
        <f t="shared" si="65"/>
        <v/>
      </c>
      <c r="J377" s="39" t="str">
        <f t="shared" si="66"/>
        <v/>
      </c>
      <c r="K377" s="39" t="str">
        <f t="shared" si="67"/>
        <v/>
      </c>
      <c r="L377" s="39" t="str">
        <f t="shared" si="68"/>
        <v/>
      </c>
      <c r="M377" s="39" t="str">
        <f t="shared" si="69"/>
        <v/>
      </c>
      <c r="N377" s="39" t="str">
        <f t="shared" si="70"/>
        <v/>
      </c>
      <c r="O377" s="39" t="str">
        <f t="shared" si="71"/>
        <v/>
      </c>
      <c r="P377" s="39" t="str">
        <f t="shared" si="72"/>
        <v/>
      </c>
      <c r="Q377" s="39" t="str">
        <f t="shared" si="73"/>
        <v/>
      </c>
      <c r="R377" s="39" t="str">
        <f t="shared" si="74"/>
        <v/>
      </c>
      <c r="S377" s="39" t="str">
        <f t="shared" si="75"/>
        <v/>
      </c>
      <c r="T377" s="39" t="str">
        <f t="shared" si="76"/>
        <v/>
      </c>
      <c r="U377" s="39" t="str">
        <f t="shared" si="77"/>
        <v/>
      </c>
      <c r="W377" s="39" t="str">
        <f>IF(F377="Yes",1,"")</f>
        <v/>
      </c>
    </row>
    <row r="378" spans="1:23" ht="15.5" x14ac:dyDescent="0.35">
      <c r="A378" s="47"/>
      <c r="B378" s="47"/>
      <c r="C378" s="47"/>
      <c r="D378" s="47"/>
      <c r="E378" s="48"/>
      <c r="F378" s="47"/>
      <c r="I378" s="39" t="str">
        <f t="shared" si="65"/>
        <v/>
      </c>
      <c r="J378" s="39" t="str">
        <f t="shared" si="66"/>
        <v/>
      </c>
      <c r="K378" s="39" t="str">
        <f t="shared" si="67"/>
        <v/>
      </c>
      <c r="L378" s="39" t="str">
        <f t="shared" si="68"/>
        <v/>
      </c>
      <c r="M378" s="39" t="str">
        <f t="shared" si="69"/>
        <v/>
      </c>
      <c r="N378" s="39" t="str">
        <f t="shared" si="70"/>
        <v/>
      </c>
      <c r="O378" s="39" t="str">
        <f t="shared" si="71"/>
        <v/>
      </c>
      <c r="P378" s="39" t="str">
        <f t="shared" si="72"/>
        <v/>
      </c>
      <c r="Q378" s="39" t="str">
        <f t="shared" si="73"/>
        <v/>
      </c>
      <c r="R378" s="39" t="str">
        <f t="shared" si="74"/>
        <v/>
      </c>
      <c r="S378" s="39" t="str">
        <f t="shared" si="75"/>
        <v/>
      </c>
      <c r="T378" s="39" t="str">
        <f t="shared" si="76"/>
        <v/>
      </c>
      <c r="U378" s="39" t="str">
        <f t="shared" si="77"/>
        <v/>
      </c>
      <c r="W378" s="39" t="str">
        <f>IF(F378="Yes",1,"")</f>
        <v/>
      </c>
    </row>
    <row r="379" spans="1:23" ht="15.5" x14ac:dyDescent="0.35">
      <c r="A379" s="47"/>
      <c r="B379" s="47"/>
      <c r="C379" s="47"/>
      <c r="D379" s="47"/>
      <c r="E379" s="48"/>
      <c r="F379" s="47"/>
      <c r="I379" s="39" t="str">
        <f t="shared" si="65"/>
        <v/>
      </c>
      <c r="J379" s="39" t="str">
        <f t="shared" si="66"/>
        <v/>
      </c>
      <c r="K379" s="39" t="str">
        <f t="shared" si="67"/>
        <v/>
      </c>
      <c r="L379" s="39" t="str">
        <f t="shared" si="68"/>
        <v/>
      </c>
      <c r="M379" s="39" t="str">
        <f t="shared" si="69"/>
        <v/>
      </c>
      <c r="N379" s="39" t="str">
        <f t="shared" si="70"/>
        <v/>
      </c>
      <c r="O379" s="39" t="str">
        <f t="shared" si="71"/>
        <v/>
      </c>
      <c r="P379" s="39" t="str">
        <f t="shared" si="72"/>
        <v/>
      </c>
      <c r="Q379" s="39" t="str">
        <f t="shared" si="73"/>
        <v/>
      </c>
      <c r="R379" s="39" t="str">
        <f t="shared" si="74"/>
        <v/>
      </c>
      <c r="S379" s="39" t="str">
        <f t="shared" si="75"/>
        <v/>
      </c>
      <c r="T379" s="39" t="str">
        <f t="shared" si="76"/>
        <v/>
      </c>
      <c r="U379" s="39" t="str">
        <f t="shared" si="77"/>
        <v/>
      </c>
      <c r="W379" s="39" t="str">
        <f>IF(F379="Yes",1,"")</f>
        <v/>
      </c>
    </row>
    <row r="380" spans="1:23" ht="15.5" x14ac:dyDescent="0.35">
      <c r="A380" s="47"/>
      <c r="B380" s="47"/>
      <c r="C380" s="47"/>
      <c r="D380" s="47"/>
      <c r="E380" s="48"/>
      <c r="F380" s="47"/>
      <c r="I380" s="39" t="str">
        <f t="shared" si="65"/>
        <v/>
      </c>
      <c r="J380" s="39" t="str">
        <f t="shared" si="66"/>
        <v/>
      </c>
      <c r="K380" s="39" t="str">
        <f t="shared" si="67"/>
        <v/>
      </c>
      <c r="L380" s="39" t="str">
        <f t="shared" si="68"/>
        <v/>
      </c>
      <c r="M380" s="39" t="str">
        <f t="shared" si="69"/>
        <v/>
      </c>
      <c r="N380" s="39" t="str">
        <f t="shared" si="70"/>
        <v/>
      </c>
      <c r="O380" s="39" t="str">
        <f t="shared" si="71"/>
        <v/>
      </c>
      <c r="P380" s="39" t="str">
        <f t="shared" si="72"/>
        <v/>
      </c>
      <c r="Q380" s="39" t="str">
        <f t="shared" si="73"/>
        <v/>
      </c>
      <c r="R380" s="39" t="str">
        <f t="shared" si="74"/>
        <v/>
      </c>
      <c r="S380" s="39" t="str">
        <f t="shared" si="75"/>
        <v/>
      </c>
      <c r="T380" s="39" t="str">
        <f t="shared" si="76"/>
        <v/>
      </c>
      <c r="U380" s="39" t="str">
        <f t="shared" si="77"/>
        <v/>
      </c>
      <c r="W380" s="39" t="str">
        <f>IF(F380="Yes",1,"")</f>
        <v/>
      </c>
    </row>
    <row r="381" spans="1:23" ht="15.5" x14ac:dyDescent="0.35">
      <c r="A381" s="47"/>
      <c r="B381" s="47"/>
      <c r="C381" s="47"/>
      <c r="D381" s="47"/>
      <c r="E381" s="48"/>
      <c r="F381" s="47"/>
      <c r="I381" s="39" t="str">
        <f t="shared" si="65"/>
        <v/>
      </c>
      <c r="J381" s="39" t="str">
        <f t="shared" si="66"/>
        <v/>
      </c>
      <c r="K381" s="39" t="str">
        <f t="shared" si="67"/>
        <v/>
      </c>
      <c r="L381" s="39" t="str">
        <f t="shared" si="68"/>
        <v/>
      </c>
      <c r="M381" s="39" t="str">
        <f t="shared" si="69"/>
        <v/>
      </c>
      <c r="N381" s="39" t="str">
        <f t="shared" si="70"/>
        <v/>
      </c>
      <c r="O381" s="39" t="str">
        <f t="shared" si="71"/>
        <v/>
      </c>
      <c r="P381" s="39" t="str">
        <f t="shared" si="72"/>
        <v/>
      </c>
      <c r="Q381" s="39" t="str">
        <f t="shared" si="73"/>
        <v/>
      </c>
      <c r="R381" s="39" t="str">
        <f t="shared" si="74"/>
        <v/>
      </c>
      <c r="S381" s="39" t="str">
        <f t="shared" si="75"/>
        <v/>
      </c>
      <c r="T381" s="39" t="str">
        <f t="shared" si="76"/>
        <v/>
      </c>
      <c r="U381" s="39" t="str">
        <f t="shared" si="77"/>
        <v/>
      </c>
      <c r="W381" s="39" t="str">
        <f>IF(F381="Yes",1,"")</f>
        <v/>
      </c>
    </row>
    <row r="382" spans="1:23" ht="15.5" x14ac:dyDescent="0.35">
      <c r="A382" s="47"/>
      <c r="B382" s="47"/>
      <c r="C382" s="47"/>
      <c r="D382" s="47"/>
      <c r="E382" s="48"/>
      <c r="F382" s="47"/>
      <c r="I382" s="39" t="str">
        <f t="shared" si="65"/>
        <v/>
      </c>
      <c r="J382" s="39" t="str">
        <f t="shared" si="66"/>
        <v/>
      </c>
      <c r="K382" s="39" t="str">
        <f t="shared" si="67"/>
        <v/>
      </c>
      <c r="L382" s="39" t="str">
        <f t="shared" si="68"/>
        <v/>
      </c>
      <c r="M382" s="39" t="str">
        <f t="shared" si="69"/>
        <v/>
      </c>
      <c r="N382" s="39" t="str">
        <f t="shared" si="70"/>
        <v/>
      </c>
      <c r="O382" s="39" t="str">
        <f t="shared" si="71"/>
        <v/>
      </c>
      <c r="P382" s="39" t="str">
        <f t="shared" si="72"/>
        <v/>
      </c>
      <c r="Q382" s="39" t="str">
        <f t="shared" si="73"/>
        <v/>
      </c>
      <c r="R382" s="39" t="str">
        <f t="shared" si="74"/>
        <v/>
      </c>
      <c r="S382" s="39" t="str">
        <f t="shared" si="75"/>
        <v/>
      </c>
      <c r="T382" s="39" t="str">
        <f t="shared" si="76"/>
        <v/>
      </c>
      <c r="U382" s="39" t="str">
        <f t="shared" si="77"/>
        <v/>
      </c>
      <c r="W382" s="39" t="str">
        <f>IF(F382="Yes",1,"")</f>
        <v/>
      </c>
    </row>
    <row r="383" spans="1:23" ht="15.5" x14ac:dyDescent="0.35">
      <c r="A383" s="47"/>
      <c r="B383" s="47"/>
      <c r="C383" s="47"/>
      <c r="D383" s="47"/>
      <c r="E383" s="48"/>
      <c r="F383" s="47"/>
      <c r="I383" s="39" t="str">
        <f t="shared" si="65"/>
        <v/>
      </c>
      <c r="J383" s="39" t="str">
        <f t="shared" si="66"/>
        <v/>
      </c>
      <c r="K383" s="39" t="str">
        <f t="shared" si="67"/>
        <v/>
      </c>
      <c r="L383" s="39" t="str">
        <f t="shared" si="68"/>
        <v/>
      </c>
      <c r="M383" s="39" t="str">
        <f t="shared" si="69"/>
        <v/>
      </c>
      <c r="N383" s="39" t="str">
        <f t="shared" si="70"/>
        <v/>
      </c>
      <c r="O383" s="39" t="str">
        <f t="shared" si="71"/>
        <v/>
      </c>
      <c r="P383" s="39" t="str">
        <f t="shared" si="72"/>
        <v/>
      </c>
      <c r="Q383" s="39" t="str">
        <f t="shared" si="73"/>
        <v/>
      </c>
      <c r="R383" s="39" t="str">
        <f t="shared" si="74"/>
        <v/>
      </c>
      <c r="S383" s="39" t="str">
        <f t="shared" si="75"/>
        <v/>
      </c>
      <c r="T383" s="39" t="str">
        <f t="shared" si="76"/>
        <v/>
      </c>
      <c r="U383" s="39" t="str">
        <f t="shared" si="77"/>
        <v/>
      </c>
      <c r="W383" s="39" t="str">
        <f>IF(F383="Yes",1,"")</f>
        <v/>
      </c>
    </row>
    <row r="384" spans="1:23" ht="15.5" x14ac:dyDescent="0.35">
      <c r="A384" s="47"/>
      <c r="B384" s="47"/>
      <c r="C384" s="47"/>
      <c r="D384" s="47"/>
      <c r="E384" s="48"/>
      <c r="F384" s="47"/>
      <c r="I384" s="39" t="str">
        <f t="shared" si="65"/>
        <v/>
      </c>
      <c r="J384" s="39" t="str">
        <f t="shared" si="66"/>
        <v/>
      </c>
      <c r="K384" s="39" t="str">
        <f t="shared" si="67"/>
        <v/>
      </c>
      <c r="L384" s="39" t="str">
        <f t="shared" si="68"/>
        <v/>
      </c>
      <c r="M384" s="39" t="str">
        <f t="shared" si="69"/>
        <v/>
      </c>
      <c r="N384" s="39" t="str">
        <f t="shared" si="70"/>
        <v/>
      </c>
      <c r="O384" s="39" t="str">
        <f t="shared" si="71"/>
        <v/>
      </c>
      <c r="P384" s="39" t="str">
        <f t="shared" si="72"/>
        <v/>
      </c>
      <c r="Q384" s="39" t="str">
        <f t="shared" si="73"/>
        <v/>
      </c>
      <c r="R384" s="39" t="str">
        <f t="shared" si="74"/>
        <v/>
      </c>
      <c r="S384" s="39" t="str">
        <f t="shared" si="75"/>
        <v/>
      </c>
      <c r="T384" s="39" t="str">
        <f t="shared" si="76"/>
        <v/>
      </c>
      <c r="U384" s="39" t="str">
        <f t="shared" si="77"/>
        <v/>
      </c>
      <c r="W384" s="39" t="str">
        <f>IF(F384="Yes",1,"")</f>
        <v/>
      </c>
    </row>
    <row r="385" spans="1:23" ht="15.5" x14ac:dyDescent="0.35">
      <c r="A385" s="47"/>
      <c r="B385" s="47"/>
      <c r="C385" s="47"/>
      <c r="D385" s="47"/>
      <c r="E385" s="48"/>
      <c r="F385" s="47"/>
      <c r="I385" s="39" t="str">
        <f t="shared" si="65"/>
        <v/>
      </c>
      <c r="J385" s="39" t="str">
        <f t="shared" si="66"/>
        <v/>
      </c>
      <c r="K385" s="39" t="str">
        <f t="shared" si="67"/>
        <v/>
      </c>
      <c r="L385" s="39" t="str">
        <f t="shared" si="68"/>
        <v/>
      </c>
      <c r="M385" s="39" t="str">
        <f t="shared" si="69"/>
        <v/>
      </c>
      <c r="N385" s="39" t="str">
        <f t="shared" si="70"/>
        <v/>
      </c>
      <c r="O385" s="39" t="str">
        <f t="shared" si="71"/>
        <v/>
      </c>
      <c r="P385" s="39" t="str">
        <f t="shared" si="72"/>
        <v/>
      </c>
      <c r="Q385" s="39" t="str">
        <f t="shared" si="73"/>
        <v/>
      </c>
      <c r="R385" s="39" t="str">
        <f t="shared" si="74"/>
        <v/>
      </c>
      <c r="S385" s="39" t="str">
        <f t="shared" si="75"/>
        <v/>
      </c>
      <c r="T385" s="39" t="str">
        <f t="shared" si="76"/>
        <v/>
      </c>
      <c r="U385" s="39" t="str">
        <f t="shared" si="77"/>
        <v/>
      </c>
      <c r="W385" s="39" t="str">
        <f>IF(F385="Yes",1,"")</f>
        <v/>
      </c>
    </row>
    <row r="386" spans="1:23" ht="15.5" x14ac:dyDescent="0.35">
      <c r="A386" s="47"/>
      <c r="B386" s="47"/>
      <c r="C386" s="47"/>
      <c r="D386" s="47"/>
      <c r="E386" s="48"/>
      <c r="F386" s="47"/>
      <c r="I386" s="39" t="str">
        <f t="shared" si="65"/>
        <v/>
      </c>
      <c r="J386" s="39" t="str">
        <f t="shared" si="66"/>
        <v/>
      </c>
      <c r="K386" s="39" t="str">
        <f t="shared" si="67"/>
        <v/>
      </c>
      <c r="L386" s="39" t="str">
        <f t="shared" si="68"/>
        <v/>
      </c>
      <c r="M386" s="39" t="str">
        <f t="shared" si="69"/>
        <v/>
      </c>
      <c r="N386" s="39" t="str">
        <f t="shared" si="70"/>
        <v/>
      </c>
      <c r="O386" s="39" t="str">
        <f t="shared" si="71"/>
        <v/>
      </c>
      <c r="P386" s="39" t="str">
        <f t="shared" si="72"/>
        <v/>
      </c>
      <c r="Q386" s="39" t="str">
        <f t="shared" si="73"/>
        <v/>
      </c>
      <c r="R386" s="39" t="str">
        <f t="shared" si="74"/>
        <v/>
      </c>
      <c r="S386" s="39" t="str">
        <f t="shared" si="75"/>
        <v/>
      </c>
      <c r="T386" s="39" t="str">
        <f t="shared" si="76"/>
        <v/>
      </c>
      <c r="U386" s="39" t="str">
        <f t="shared" si="77"/>
        <v/>
      </c>
      <c r="W386" s="39" t="str">
        <f>IF(F386="Yes",1,"")</f>
        <v/>
      </c>
    </row>
    <row r="387" spans="1:23" ht="15.5" x14ac:dyDescent="0.35">
      <c r="A387" s="47"/>
      <c r="B387" s="47"/>
      <c r="C387" s="47"/>
      <c r="D387" s="47"/>
      <c r="E387" s="48"/>
      <c r="F387" s="47"/>
      <c r="I387" s="39" t="str">
        <f t="shared" si="65"/>
        <v/>
      </c>
      <c r="J387" s="39" t="str">
        <f t="shared" si="66"/>
        <v/>
      </c>
      <c r="K387" s="39" t="str">
        <f t="shared" si="67"/>
        <v/>
      </c>
      <c r="L387" s="39" t="str">
        <f t="shared" si="68"/>
        <v/>
      </c>
      <c r="M387" s="39" t="str">
        <f t="shared" si="69"/>
        <v/>
      </c>
      <c r="N387" s="39" t="str">
        <f t="shared" si="70"/>
        <v/>
      </c>
      <c r="O387" s="39" t="str">
        <f t="shared" si="71"/>
        <v/>
      </c>
      <c r="P387" s="39" t="str">
        <f t="shared" si="72"/>
        <v/>
      </c>
      <c r="Q387" s="39" t="str">
        <f t="shared" si="73"/>
        <v/>
      </c>
      <c r="R387" s="39" t="str">
        <f t="shared" si="74"/>
        <v/>
      </c>
      <c r="S387" s="39" t="str">
        <f t="shared" si="75"/>
        <v/>
      </c>
      <c r="T387" s="39" t="str">
        <f t="shared" si="76"/>
        <v/>
      </c>
      <c r="U387" s="39" t="str">
        <f t="shared" si="77"/>
        <v/>
      </c>
      <c r="W387" s="39" t="str">
        <f>IF(F387="Yes",1,"")</f>
        <v/>
      </c>
    </row>
    <row r="388" spans="1:23" ht="15.5" x14ac:dyDescent="0.35">
      <c r="A388" s="47"/>
      <c r="B388" s="47"/>
      <c r="C388" s="47"/>
      <c r="D388" s="47"/>
      <c r="E388" s="48"/>
      <c r="F388" s="47"/>
      <c r="I388" s="39" t="str">
        <f t="shared" si="65"/>
        <v/>
      </c>
      <c r="J388" s="39" t="str">
        <f t="shared" si="66"/>
        <v/>
      </c>
      <c r="K388" s="39" t="str">
        <f t="shared" si="67"/>
        <v/>
      </c>
      <c r="L388" s="39" t="str">
        <f t="shared" si="68"/>
        <v/>
      </c>
      <c r="M388" s="39" t="str">
        <f t="shared" si="69"/>
        <v/>
      </c>
      <c r="N388" s="39" t="str">
        <f t="shared" si="70"/>
        <v/>
      </c>
      <c r="O388" s="39" t="str">
        <f t="shared" si="71"/>
        <v/>
      </c>
      <c r="P388" s="39" t="str">
        <f t="shared" si="72"/>
        <v/>
      </c>
      <c r="Q388" s="39" t="str">
        <f t="shared" si="73"/>
        <v/>
      </c>
      <c r="R388" s="39" t="str">
        <f t="shared" si="74"/>
        <v/>
      </c>
      <c r="S388" s="39" t="str">
        <f t="shared" si="75"/>
        <v/>
      </c>
      <c r="T388" s="39" t="str">
        <f t="shared" si="76"/>
        <v/>
      </c>
      <c r="U388" s="39" t="str">
        <f t="shared" si="77"/>
        <v/>
      </c>
      <c r="W388" s="39" t="str">
        <f>IF(F388="Yes",1,"")</f>
        <v/>
      </c>
    </row>
    <row r="389" spans="1:23" ht="15.5" x14ac:dyDescent="0.35">
      <c r="A389" s="47"/>
      <c r="B389" s="47"/>
      <c r="C389" s="47"/>
      <c r="D389" s="47"/>
      <c r="E389" s="48"/>
      <c r="F389" s="47"/>
      <c r="I389" s="39" t="str">
        <f t="shared" si="65"/>
        <v/>
      </c>
      <c r="J389" s="39" t="str">
        <f t="shared" si="66"/>
        <v/>
      </c>
      <c r="K389" s="39" t="str">
        <f t="shared" si="67"/>
        <v/>
      </c>
      <c r="L389" s="39" t="str">
        <f t="shared" si="68"/>
        <v/>
      </c>
      <c r="M389" s="39" t="str">
        <f t="shared" si="69"/>
        <v/>
      </c>
      <c r="N389" s="39" t="str">
        <f t="shared" si="70"/>
        <v/>
      </c>
      <c r="O389" s="39" t="str">
        <f t="shared" si="71"/>
        <v/>
      </c>
      <c r="P389" s="39" t="str">
        <f t="shared" si="72"/>
        <v/>
      </c>
      <c r="Q389" s="39" t="str">
        <f t="shared" si="73"/>
        <v/>
      </c>
      <c r="R389" s="39" t="str">
        <f t="shared" si="74"/>
        <v/>
      </c>
      <c r="S389" s="39" t="str">
        <f t="shared" si="75"/>
        <v/>
      </c>
      <c r="T389" s="39" t="str">
        <f t="shared" si="76"/>
        <v/>
      </c>
      <c r="U389" s="39" t="str">
        <f t="shared" si="77"/>
        <v/>
      </c>
      <c r="W389" s="39" t="str">
        <f>IF(F389="Yes",1,"")</f>
        <v/>
      </c>
    </row>
    <row r="390" spans="1:23" ht="15.5" x14ac:dyDescent="0.35">
      <c r="A390" s="47"/>
      <c r="B390" s="47"/>
      <c r="C390" s="47"/>
      <c r="D390" s="47"/>
      <c r="E390" s="48"/>
      <c r="F390" s="47"/>
      <c r="I390" s="39" t="str">
        <f t="shared" si="65"/>
        <v/>
      </c>
      <c r="J390" s="39" t="str">
        <f t="shared" si="66"/>
        <v/>
      </c>
      <c r="K390" s="39" t="str">
        <f t="shared" si="67"/>
        <v/>
      </c>
      <c r="L390" s="39" t="str">
        <f t="shared" si="68"/>
        <v/>
      </c>
      <c r="M390" s="39" t="str">
        <f t="shared" si="69"/>
        <v/>
      </c>
      <c r="N390" s="39" t="str">
        <f t="shared" si="70"/>
        <v/>
      </c>
      <c r="O390" s="39" t="str">
        <f t="shared" si="71"/>
        <v/>
      </c>
      <c r="P390" s="39" t="str">
        <f t="shared" si="72"/>
        <v/>
      </c>
      <c r="Q390" s="39" t="str">
        <f t="shared" si="73"/>
        <v/>
      </c>
      <c r="R390" s="39" t="str">
        <f t="shared" si="74"/>
        <v/>
      </c>
      <c r="S390" s="39" t="str">
        <f t="shared" si="75"/>
        <v/>
      </c>
      <c r="T390" s="39" t="str">
        <f t="shared" si="76"/>
        <v/>
      </c>
      <c r="U390" s="39" t="str">
        <f t="shared" si="77"/>
        <v/>
      </c>
      <c r="W390" s="39" t="str">
        <f>IF(F390="Yes",1,"")</f>
        <v/>
      </c>
    </row>
    <row r="391" spans="1:23" ht="15.5" x14ac:dyDescent="0.35">
      <c r="A391" s="47"/>
      <c r="B391" s="47"/>
      <c r="C391" s="47"/>
      <c r="D391" s="47"/>
      <c r="E391" s="48"/>
      <c r="F391" s="47"/>
      <c r="I391" s="39" t="str">
        <f t="shared" si="65"/>
        <v/>
      </c>
      <c r="J391" s="39" t="str">
        <f t="shared" si="66"/>
        <v/>
      </c>
      <c r="K391" s="39" t="str">
        <f t="shared" si="67"/>
        <v/>
      </c>
      <c r="L391" s="39" t="str">
        <f t="shared" si="68"/>
        <v/>
      </c>
      <c r="M391" s="39" t="str">
        <f t="shared" si="69"/>
        <v/>
      </c>
      <c r="N391" s="39" t="str">
        <f t="shared" si="70"/>
        <v/>
      </c>
      <c r="O391" s="39" t="str">
        <f t="shared" si="71"/>
        <v/>
      </c>
      <c r="P391" s="39" t="str">
        <f t="shared" si="72"/>
        <v/>
      </c>
      <c r="Q391" s="39" t="str">
        <f t="shared" si="73"/>
        <v/>
      </c>
      <c r="R391" s="39" t="str">
        <f t="shared" si="74"/>
        <v/>
      </c>
      <c r="S391" s="39" t="str">
        <f t="shared" si="75"/>
        <v/>
      </c>
      <c r="T391" s="39" t="str">
        <f t="shared" si="76"/>
        <v/>
      </c>
      <c r="U391" s="39" t="str">
        <f t="shared" si="77"/>
        <v/>
      </c>
      <c r="W391" s="39" t="str">
        <f>IF(F391="Yes",1,"")</f>
        <v/>
      </c>
    </row>
    <row r="392" spans="1:23" ht="15.5" x14ac:dyDescent="0.35">
      <c r="A392" s="47"/>
      <c r="B392" s="47"/>
      <c r="C392" s="47"/>
      <c r="D392" s="47"/>
      <c r="E392" s="48"/>
      <c r="F392" s="47"/>
      <c r="I392" s="39" t="str">
        <f t="shared" ref="I392:I455" si="78">IF(B392="Attack on a system",1,"")</f>
        <v/>
      </c>
      <c r="J392" s="39" t="str">
        <f t="shared" ref="J392:J455" si="79">IF(B392="Botnet traffic",1,"")</f>
        <v/>
      </c>
      <c r="K392" s="39" t="str">
        <f t="shared" ref="K392:K455" si="80">IF(B392="Command-and-control (C and C) server hosting",1,"")</f>
        <v/>
      </c>
      <c r="L392" s="39" t="str">
        <f t="shared" ref="L392:L455" si="81">IF(B392="Denial of service",1,"")</f>
        <v/>
      </c>
      <c r="M392" s="39" t="str">
        <f t="shared" ref="M392:M455" si="82">IF(B392="Malware",1,"")</f>
        <v/>
      </c>
      <c r="N392" s="39" t="str">
        <f t="shared" ref="N392:N455" si="83">IF(B392="Password guessing",1,"")</f>
        <v/>
      </c>
      <c r="O392" s="39" t="str">
        <f t="shared" ref="O392:O455" si="84">IF(B392="Phishing and credential harvesting",1,"")</f>
        <v/>
      </c>
      <c r="P392" s="39" t="str">
        <f t="shared" ref="P392:P455" si="85">IF(B392="Ransomware",1,"")</f>
        <v/>
      </c>
      <c r="Q392" s="39" t="str">
        <f t="shared" ref="Q392:Q455" si="86">IF(B392="Scams &amp; fraud",1,"")</f>
        <v/>
      </c>
      <c r="R392" s="39" t="str">
        <f t="shared" ref="R392:R455" si="87">IF(B392="Suspicious network traffic",1,"")</f>
        <v/>
      </c>
      <c r="S392" s="39" t="str">
        <f t="shared" ref="S392:S455" si="88">IF(B392="Unauthorised access",1,"")</f>
        <v/>
      </c>
      <c r="T392" s="39" t="str">
        <f t="shared" ref="T392:T455" si="89">IF(B392="Website compromise",1,"")</f>
        <v/>
      </c>
      <c r="U392" s="39" t="str">
        <f t="shared" ref="U392:U455" si="90">IF(B392="Other",1,"")</f>
        <v/>
      </c>
      <c r="W392" s="39" t="str">
        <f>IF(F392="Yes",1,"")</f>
        <v/>
      </c>
    </row>
    <row r="393" spans="1:23" ht="15.5" x14ac:dyDescent="0.35">
      <c r="A393" s="47"/>
      <c r="B393" s="47"/>
      <c r="C393" s="47"/>
      <c r="D393" s="47"/>
      <c r="E393" s="48"/>
      <c r="F393" s="47"/>
      <c r="I393" s="39" t="str">
        <f t="shared" si="78"/>
        <v/>
      </c>
      <c r="J393" s="39" t="str">
        <f t="shared" si="79"/>
        <v/>
      </c>
      <c r="K393" s="39" t="str">
        <f t="shared" si="80"/>
        <v/>
      </c>
      <c r="L393" s="39" t="str">
        <f t="shared" si="81"/>
        <v/>
      </c>
      <c r="M393" s="39" t="str">
        <f t="shared" si="82"/>
        <v/>
      </c>
      <c r="N393" s="39" t="str">
        <f t="shared" si="83"/>
        <v/>
      </c>
      <c r="O393" s="39" t="str">
        <f t="shared" si="84"/>
        <v/>
      </c>
      <c r="P393" s="39" t="str">
        <f t="shared" si="85"/>
        <v/>
      </c>
      <c r="Q393" s="39" t="str">
        <f t="shared" si="86"/>
        <v/>
      </c>
      <c r="R393" s="39" t="str">
        <f t="shared" si="87"/>
        <v/>
      </c>
      <c r="S393" s="39" t="str">
        <f t="shared" si="88"/>
        <v/>
      </c>
      <c r="T393" s="39" t="str">
        <f t="shared" si="89"/>
        <v/>
      </c>
      <c r="U393" s="39" t="str">
        <f t="shared" si="90"/>
        <v/>
      </c>
      <c r="W393" s="39" t="str">
        <f>IF(F393="Yes",1,"")</f>
        <v/>
      </c>
    </row>
    <row r="394" spans="1:23" ht="15.5" x14ac:dyDescent="0.35">
      <c r="A394" s="47"/>
      <c r="B394" s="47"/>
      <c r="C394" s="47"/>
      <c r="D394" s="47"/>
      <c r="E394" s="48"/>
      <c r="F394" s="47"/>
      <c r="I394" s="39" t="str">
        <f t="shared" si="78"/>
        <v/>
      </c>
      <c r="J394" s="39" t="str">
        <f t="shared" si="79"/>
        <v/>
      </c>
      <c r="K394" s="39" t="str">
        <f t="shared" si="80"/>
        <v/>
      </c>
      <c r="L394" s="39" t="str">
        <f t="shared" si="81"/>
        <v/>
      </c>
      <c r="M394" s="39" t="str">
        <f t="shared" si="82"/>
        <v/>
      </c>
      <c r="N394" s="39" t="str">
        <f t="shared" si="83"/>
        <v/>
      </c>
      <c r="O394" s="39" t="str">
        <f t="shared" si="84"/>
        <v/>
      </c>
      <c r="P394" s="39" t="str">
        <f t="shared" si="85"/>
        <v/>
      </c>
      <c r="Q394" s="39" t="str">
        <f t="shared" si="86"/>
        <v/>
      </c>
      <c r="R394" s="39" t="str">
        <f t="shared" si="87"/>
        <v/>
      </c>
      <c r="S394" s="39" t="str">
        <f t="shared" si="88"/>
        <v/>
      </c>
      <c r="T394" s="39" t="str">
        <f t="shared" si="89"/>
        <v/>
      </c>
      <c r="U394" s="39" t="str">
        <f t="shared" si="90"/>
        <v/>
      </c>
      <c r="W394" s="39" t="str">
        <f>IF(F394="Yes",1,"")</f>
        <v/>
      </c>
    </row>
    <row r="395" spans="1:23" ht="15.5" x14ac:dyDescent="0.35">
      <c r="A395" s="47"/>
      <c r="B395" s="47"/>
      <c r="C395" s="47"/>
      <c r="D395" s="47"/>
      <c r="E395" s="48"/>
      <c r="F395" s="47"/>
      <c r="I395" s="39" t="str">
        <f t="shared" si="78"/>
        <v/>
      </c>
      <c r="J395" s="39" t="str">
        <f t="shared" si="79"/>
        <v/>
      </c>
      <c r="K395" s="39" t="str">
        <f t="shared" si="80"/>
        <v/>
      </c>
      <c r="L395" s="39" t="str">
        <f t="shared" si="81"/>
        <v/>
      </c>
      <c r="M395" s="39" t="str">
        <f t="shared" si="82"/>
        <v/>
      </c>
      <c r="N395" s="39" t="str">
        <f t="shared" si="83"/>
        <v/>
      </c>
      <c r="O395" s="39" t="str">
        <f t="shared" si="84"/>
        <v/>
      </c>
      <c r="P395" s="39" t="str">
        <f t="shared" si="85"/>
        <v/>
      </c>
      <c r="Q395" s="39" t="str">
        <f t="shared" si="86"/>
        <v/>
      </c>
      <c r="R395" s="39" t="str">
        <f t="shared" si="87"/>
        <v/>
      </c>
      <c r="S395" s="39" t="str">
        <f t="shared" si="88"/>
        <v/>
      </c>
      <c r="T395" s="39" t="str">
        <f t="shared" si="89"/>
        <v/>
      </c>
      <c r="U395" s="39" t="str">
        <f t="shared" si="90"/>
        <v/>
      </c>
      <c r="W395" s="39" t="str">
        <f>IF(F395="Yes",1,"")</f>
        <v/>
      </c>
    </row>
    <row r="396" spans="1:23" ht="15.5" x14ac:dyDescent="0.35">
      <c r="A396" s="47"/>
      <c r="B396" s="47"/>
      <c r="C396" s="47"/>
      <c r="D396" s="47"/>
      <c r="E396" s="48"/>
      <c r="F396" s="47"/>
      <c r="I396" s="39" t="str">
        <f t="shared" si="78"/>
        <v/>
      </c>
      <c r="J396" s="39" t="str">
        <f t="shared" si="79"/>
        <v/>
      </c>
      <c r="K396" s="39" t="str">
        <f t="shared" si="80"/>
        <v/>
      </c>
      <c r="L396" s="39" t="str">
        <f t="shared" si="81"/>
        <v/>
      </c>
      <c r="M396" s="39" t="str">
        <f t="shared" si="82"/>
        <v/>
      </c>
      <c r="N396" s="39" t="str">
        <f t="shared" si="83"/>
        <v/>
      </c>
      <c r="O396" s="39" t="str">
        <f t="shared" si="84"/>
        <v/>
      </c>
      <c r="P396" s="39" t="str">
        <f t="shared" si="85"/>
        <v/>
      </c>
      <c r="Q396" s="39" t="str">
        <f t="shared" si="86"/>
        <v/>
      </c>
      <c r="R396" s="39" t="str">
        <f t="shared" si="87"/>
        <v/>
      </c>
      <c r="S396" s="39" t="str">
        <f t="shared" si="88"/>
        <v/>
      </c>
      <c r="T396" s="39" t="str">
        <f t="shared" si="89"/>
        <v/>
      </c>
      <c r="U396" s="39" t="str">
        <f t="shared" si="90"/>
        <v/>
      </c>
      <c r="W396" s="39" t="str">
        <f>IF(F396="Yes",1,"")</f>
        <v/>
      </c>
    </row>
    <row r="397" spans="1:23" ht="15.5" x14ac:dyDescent="0.35">
      <c r="A397" s="47"/>
      <c r="B397" s="47"/>
      <c r="C397" s="47"/>
      <c r="D397" s="47"/>
      <c r="E397" s="48"/>
      <c r="F397" s="47"/>
      <c r="I397" s="39" t="str">
        <f t="shared" si="78"/>
        <v/>
      </c>
      <c r="J397" s="39" t="str">
        <f t="shared" si="79"/>
        <v/>
      </c>
      <c r="K397" s="39" t="str">
        <f t="shared" si="80"/>
        <v/>
      </c>
      <c r="L397" s="39" t="str">
        <f t="shared" si="81"/>
        <v/>
      </c>
      <c r="M397" s="39" t="str">
        <f t="shared" si="82"/>
        <v/>
      </c>
      <c r="N397" s="39" t="str">
        <f t="shared" si="83"/>
        <v/>
      </c>
      <c r="O397" s="39" t="str">
        <f t="shared" si="84"/>
        <v/>
      </c>
      <c r="P397" s="39" t="str">
        <f t="shared" si="85"/>
        <v/>
      </c>
      <c r="Q397" s="39" t="str">
        <f t="shared" si="86"/>
        <v/>
      </c>
      <c r="R397" s="39" t="str">
        <f t="shared" si="87"/>
        <v/>
      </c>
      <c r="S397" s="39" t="str">
        <f t="shared" si="88"/>
        <v/>
      </c>
      <c r="T397" s="39" t="str">
        <f t="shared" si="89"/>
        <v/>
      </c>
      <c r="U397" s="39" t="str">
        <f t="shared" si="90"/>
        <v/>
      </c>
      <c r="W397" s="39" t="str">
        <f>IF(F397="Yes",1,"")</f>
        <v/>
      </c>
    </row>
    <row r="398" spans="1:23" ht="15.5" x14ac:dyDescent="0.35">
      <c r="A398" s="47"/>
      <c r="B398" s="47"/>
      <c r="C398" s="47"/>
      <c r="D398" s="47"/>
      <c r="E398" s="48"/>
      <c r="F398" s="47"/>
      <c r="I398" s="39" t="str">
        <f t="shared" si="78"/>
        <v/>
      </c>
      <c r="J398" s="39" t="str">
        <f t="shared" si="79"/>
        <v/>
      </c>
      <c r="K398" s="39" t="str">
        <f t="shared" si="80"/>
        <v/>
      </c>
      <c r="L398" s="39" t="str">
        <f t="shared" si="81"/>
        <v/>
      </c>
      <c r="M398" s="39" t="str">
        <f t="shared" si="82"/>
        <v/>
      </c>
      <c r="N398" s="39" t="str">
        <f t="shared" si="83"/>
        <v/>
      </c>
      <c r="O398" s="39" t="str">
        <f t="shared" si="84"/>
        <v/>
      </c>
      <c r="P398" s="39" t="str">
        <f t="shared" si="85"/>
        <v/>
      </c>
      <c r="Q398" s="39" t="str">
        <f t="shared" si="86"/>
        <v/>
      </c>
      <c r="R398" s="39" t="str">
        <f t="shared" si="87"/>
        <v/>
      </c>
      <c r="S398" s="39" t="str">
        <f t="shared" si="88"/>
        <v/>
      </c>
      <c r="T398" s="39" t="str">
        <f t="shared" si="89"/>
        <v/>
      </c>
      <c r="U398" s="39" t="str">
        <f t="shared" si="90"/>
        <v/>
      </c>
      <c r="W398" s="39" t="str">
        <f>IF(F398="Yes",1,"")</f>
        <v/>
      </c>
    </row>
    <row r="399" spans="1:23" ht="15.5" x14ac:dyDescent="0.35">
      <c r="A399" s="47"/>
      <c r="B399" s="47"/>
      <c r="C399" s="47"/>
      <c r="D399" s="47"/>
      <c r="E399" s="48"/>
      <c r="F399" s="47"/>
      <c r="I399" s="39" t="str">
        <f t="shared" si="78"/>
        <v/>
      </c>
      <c r="J399" s="39" t="str">
        <f t="shared" si="79"/>
        <v/>
      </c>
      <c r="K399" s="39" t="str">
        <f t="shared" si="80"/>
        <v/>
      </c>
      <c r="L399" s="39" t="str">
        <f t="shared" si="81"/>
        <v/>
      </c>
      <c r="M399" s="39" t="str">
        <f t="shared" si="82"/>
        <v/>
      </c>
      <c r="N399" s="39" t="str">
        <f t="shared" si="83"/>
        <v/>
      </c>
      <c r="O399" s="39" t="str">
        <f t="shared" si="84"/>
        <v/>
      </c>
      <c r="P399" s="39" t="str">
        <f t="shared" si="85"/>
        <v/>
      </c>
      <c r="Q399" s="39" t="str">
        <f t="shared" si="86"/>
        <v/>
      </c>
      <c r="R399" s="39" t="str">
        <f t="shared" si="87"/>
        <v/>
      </c>
      <c r="S399" s="39" t="str">
        <f t="shared" si="88"/>
        <v/>
      </c>
      <c r="T399" s="39" t="str">
        <f t="shared" si="89"/>
        <v/>
      </c>
      <c r="U399" s="39" t="str">
        <f t="shared" si="90"/>
        <v/>
      </c>
      <c r="W399" s="39" t="str">
        <f>IF(F399="Yes",1,"")</f>
        <v/>
      </c>
    </row>
    <row r="400" spans="1:23" ht="15.5" x14ac:dyDescent="0.35">
      <c r="A400" s="47"/>
      <c r="B400" s="47"/>
      <c r="C400" s="47"/>
      <c r="D400" s="47"/>
      <c r="E400" s="48"/>
      <c r="F400" s="47"/>
      <c r="I400" s="39" t="str">
        <f t="shared" si="78"/>
        <v/>
      </c>
      <c r="J400" s="39" t="str">
        <f t="shared" si="79"/>
        <v/>
      </c>
      <c r="K400" s="39" t="str">
        <f t="shared" si="80"/>
        <v/>
      </c>
      <c r="L400" s="39" t="str">
        <f t="shared" si="81"/>
        <v/>
      </c>
      <c r="M400" s="39" t="str">
        <f t="shared" si="82"/>
        <v/>
      </c>
      <c r="N400" s="39" t="str">
        <f t="shared" si="83"/>
        <v/>
      </c>
      <c r="O400" s="39" t="str">
        <f t="shared" si="84"/>
        <v/>
      </c>
      <c r="P400" s="39" t="str">
        <f t="shared" si="85"/>
        <v/>
      </c>
      <c r="Q400" s="39" t="str">
        <f t="shared" si="86"/>
        <v/>
      </c>
      <c r="R400" s="39" t="str">
        <f t="shared" si="87"/>
        <v/>
      </c>
      <c r="S400" s="39" t="str">
        <f t="shared" si="88"/>
        <v/>
      </c>
      <c r="T400" s="39" t="str">
        <f t="shared" si="89"/>
        <v/>
      </c>
      <c r="U400" s="39" t="str">
        <f t="shared" si="90"/>
        <v/>
      </c>
      <c r="W400" s="39" t="str">
        <f>IF(F400="Yes",1,"")</f>
        <v/>
      </c>
    </row>
    <row r="401" spans="1:23" ht="15.5" x14ac:dyDescent="0.35">
      <c r="A401" s="47"/>
      <c r="B401" s="47"/>
      <c r="C401" s="47"/>
      <c r="D401" s="47"/>
      <c r="E401" s="48"/>
      <c r="F401" s="47"/>
      <c r="I401" s="39" t="str">
        <f t="shared" si="78"/>
        <v/>
      </c>
      <c r="J401" s="39" t="str">
        <f t="shared" si="79"/>
        <v/>
      </c>
      <c r="K401" s="39" t="str">
        <f t="shared" si="80"/>
        <v/>
      </c>
      <c r="L401" s="39" t="str">
        <f t="shared" si="81"/>
        <v/>
      </c>
      <c r="M401" s="39" t="str">
        <f t="shared" si="82"/>
        <v/>
      </c>
      <c r="N401" s="39" t="str">
        <f t="shared" si="83"/>
        <v/>
      </c>
      <c r="O401" s="39" t="str">
        <f t="shared" si="84"/>
        <v/>
      </c>
      <c r="P401" s="39" t="str">
        <f t="shared" si="85"/>
        <v/>
      </c>
      <c r="Q401" s="39" t="str">
        <f t="shared" si="86"/>
        <v/>
      </c>
      <c r="R401" s="39" t="str">
        <f t="shared" si="87"/>
        <v/>
      </c>
      <c r="S401" s="39" t="str">
        <f t="shared" si="88"/>
        <v/>
      </c>
      <c r="T401" s="39" t="str">
        <f t="shared" si="89"/>
        <v/>
      </c>
      <c r="U401" s="39" t="str">
        <f t="shared" si="90"/>
        <v/>
      </c>
      <c r="W401" s="39" t="str">
        <f>IF(F401="Yes",1,"")</f>
        <v/>
      </c>
    </row>
    <row r="402" spans="1:23" ht="15.5" x14ac:dyDescent="0.35">
      <c r="A402" s="47"/>
      <c r="B402" s="47"/>
      <c r="C402" s="47"/>
      <c r="D402" s="47"/>
      <c r="E402" s="48"/>
      <c r="F402" s="47"/>
      <c r="I402" s="39" t="str">
        <f t="shared" si="78"/>
        <v/>
      </c>
      <c r="J402" s="39" t="str">
        <f t="shared" si="79"/>
        <v/>
      </c>
      <c r="K402" s="39" t="str">
        <f t="shared" si="80"/>
        <v/>
      </c>
      <c r="L402" s="39" t="str">
        <f t="shared" si="81"/>
        <v/>
      </c>
      <c r="M402" s="39" t="str">
        <f t="shared" si="82"/>
        <v/>
      </c>
      <c r="N402" s="39" t="str">
        <f t="shared" si="83"/>
        <v/>
      </c>
      <c r="O402" s="39" t="str">
        <f t="shared" si="84"/>
        <v/>
      </c>
      <c r="P402" s="39" t="str">
        <f t="shared" si="85"/>
        <v/>
      </c>
      <c r="Q402" s="39" t="str">
        <f t="shared" si="86"/>
        <v/>
      </c>
      <c r="R402" s="39" t="str">
        <f t="shared" si="87"/>
        <v/>
      </c>
      <c r="S402" s="39" t="str">
        <f t="shared" si="88"/>
        <v/>
      </c>
      <c r="T402" s="39" t="str">
        <f t="shared" si="89"/>
        <v/>
      </c>
      <c r="U402" s="39" t="str">
        <f t="shared" si="90"/>
        <v/>
      </c>
      <c r="W402" s="39" t="str">
        <f>IF(F402="Yes",1,"")</f>
        <v/>
      </c>
    </row>
    <row r="403" spans="1:23" ht="15.5" x14ac:dyDescent="0.35">
      <c r="A403" s="47"/>
      <c r="B403" s="47"/>
      <c r="C403" s="47"/>
      <c r="D403" s="47"/>
      <c r="E403" s="48"/>
      <c r="F403" s="47"/>
      <c r="I403" s="39" t="str">
        <f t="shared" si="78"/>
        <v/>
      </c>
      <c r="J403" s="39" t="str">
        <f t="shared" si="79"/>
        <v/>
      </c>
      <c r="K403" s="39" t="str">
        <f t="shared" si="80"/>
        <v/>
      </c>
      <c r="L403" s="39" t="str">
        <f t="shared" si="81"/>
        <v/>
      </c>
      <c r="M403" s="39" t="str">
        <f t="shared" si="82"/>
        <v/>
      </c>
      <c r="N403" s="39" t="str">
        <f t="shared" si="83"/>
        <v/>
      </c>
      <c r="O403" s="39" t="str">
        <f t="shared" si="84"/>
        <v/>
      </c>
      <c r="P403" s="39" t="str">
        <f t="shared" si="85"/>
        <v/>
      </c>
      <c r="Q403" s="39" t="str">
        <f t="shared" si="86"/>
        <v/>
      </c>
      <c r="R403" s="39" t="str">
        <f t="shared" si="87"/>
        <v/>
      </c>
      <c r="S403" s="39" t="str">
        <f t="shared" si="88"/>
        <v/>
      </c>
      <c r="T403" s="39" t="str">
        <f t="shared" si="89"/>
        <v/>
      </c>
      <c r="U403" s="39" t="str">
        <f t="shared" si="90"/>
        <v/>
      </c>
      <c r="W403" s="39" t="str">
        <f>IF(F403="Yes",1,"")</f>
        <v/>
      </c>
    </row>
    <row r="404" spans="1:23" ht="15.5" x14ac:dyDescent="0.35">
      <c r="A404" s="47"/>
      <c r="B404" s="47"/>
      <c r="C404" s="47"/>
      <c r="D404" s="47"/>
      <c r="E404" s="48"/>
      <c r="F404" s="47"/>
      <c r="I404" s="39" t="str">
        <f t="shared" si="78"/>
        <v/>
      </c>
      <c r="J404" s="39" t="str">
        <f t="shared" si="79"/>
        <v/>
      </c>
      <c r="K404" s="39" t="str">
        <f t="shared" si="80"/>
        <v/>
      </c>
      <c r="L404" s="39" t="str">
        <f t="shared" si="81"/>
        <v/>
      </c>
      <c r="M404" s="39" t="str">
        <f t="shared" si="82"/>
        <v/>
      </c>
      <c r="N404" s="39" t="str">
        <f t="shared" si="83"/>
        <v/>
      </c>
      <c r="O404" s="39" t="str">
        <f t="shared" si="84"/>
        <v/>
      </c>
      <c r="P404" s="39" t="str">
        <f t="shared" si="85"/>
        <v/>
      </c>
      <c r="Q404" s="39" t="str">
        <f t="shared" si="86"/>
        <v/>
      </c>
      <c r="R404" s="39" t="str">
        <f t="shared" si="87"/>
        <v/>
      </c>
      <c r="S404" s="39" t="str">
        <f t="shared" si="88"/>
        <v/>
      </c>
      <c r="T404" s="39" t="str">
        <f t="shared" si="89"/>
        <v/>
      </c>
      <c r="U404" s="39" t="str">
        <f t="shared" si="90"/>
        <v/>
      </c>
      <c r="W404" s="39" t="str">
        <f>IF(F404="Yes",1,"")</f>
        <v/>
      </c>
    </row>
    <row r="405" spans="1:23" ht="15.5" x14ac:dyDescent="0.35">
      <c r="A405" s="47"/>
      <c r="B405" s="47"/>
      <c r="C405" s="47"/>
      <c r="D405" s="47"/>
      <c r="E405" s="48"/>
      <c r="F405" s="47"/>
      <c r="I405" s="39" t="str">
        <f t="shared" si="78"/>
        <v/>
      </c>
      <c r="J405" s="39" t="str">
        <f t="shared" si="79"/>
        <v/>
      </c>
      <c r="K405" s="39" t="str">
        <f t="shared" si="80"/>
        <v/>
      </c>
      <c r="L405" s="39" t="str">
        <f t="shared" si="81"/>
        <v/>
      </c>
      <c r="M405" s="39" t="str">
        <f t="shared" si="82"/>
        <v/>
      </c>
      <c r="N405" s="39" t="str">
        <f t="shared" si="83"/>
        <v/>
      </c>
      <c r="O405" s="39" t="str">
        <f t="shared" si="84"/>
        <v/>
      </c>
      <c r="P405" s="39" t="str">
        <f t="shared" si="85"/>
        <v/>
      </c>
      <c r="Q405" s="39" t="str">
        <f t="shared" si="86"/>
        <v/>
      </c>
      <c r="R405" s="39" t="str">
        <f t="shared" si="87"/>
        <v/>
      </c>
      <c r="S405" s="39" t="str">
        <f t="shared" si="88"/>
        <v/>
      </c>
      <c r="T405" s="39" t="str">
        <f t="shared" si="89"/>
        <v/>
      </c>
      <c r="U405" s="39" t="str">
        <f t="shared" si="90"/>
        <v/>
      </c>
      <c r="W405" s="39" t="str">
        <f>IF(F405="Yes",1,"")</f>
        <v/>
      </c>
    </row>
    <row r="406" spans="1:23" ht="15.5" x14ac:dyDescent="0.35">
      <c r="A406" s="47"/>
      <c r="B406" s="47"/>
      <c r="C406" s="47"/>
      <c r="D406" s="47"/>
      <c r="E406" s="48"/>
      <c r="F406" s="47"/>
      <c r="I406" s="39" t="str">
        <f t="shared" si="78"/>
        <v/>
      </c>
      <c r="J406" s="39" t="str">
        <f t="shared" si="79"/>
        <v/>
      </c>
      <c r="K406" s="39" t="str">
        <f t="shared" si="80"/>
        <v/>
      </c>
      <c r="L406" s="39" t="str">
        <f t="shared" si="81"/>
        <v/>
      </c>
      <c r="M406" s="39" t="str">
        <f t="shared" si="82"/>
        <v/>
      </c>
      <c r="N406" s="39" t="str">
        <f t="shared" si="83"/>
        <v/>
      </c>
      <c r="O406" s="39" t="str">
        <f t="shared" si="84"/>
        <v/>
      </c>
      <c r="P406" s="39" t="str">
        <f t="shared" si="85"/>
        <v/>
      </c>
      <c r="Q406" s="39" t="str">
        <f t="shared" si="86"/>
        <v/>
      </c>
      <c r="R406" s="39" t="str">
        <f t="shared" si="87"/>
        <v/>
      </c>
      <c r="S406" s="39" t="str">
        <f t="shared" si="88"/>
        <v/>
      </c>
      <c r="T406" s="39" t="str">
        <f t="shared" si="89"/>
        <v/>
      </c>
      <c r="U406" s="39" t="str">
        <f t="shared" si="90"/>
        <v/>
      </c>
      <c r="W406" s="39" t="str">
        <f>IF(F406="Yes",1,"")</f>
        <v/>
      </c>
    </row>
    <row r="407" spans="1:23" ht="15.5" x14ac:dyDescent="0.35">
      <c r="A407" s="47"/>
      <c r="B407" s="47"/>
      <c r="C407" s="47"/>
      <c r="D407" s="47"/>
      <c r="E407" s="48"/>
      <c r="F407" s="47"/>
      <c r="I407" s="39" t="str">
        <f t="shared" si="78"/>
        <v/>
      </c>
      <c r="J407" s="39" t="str">
        <f t="shared" si="79"/>
        <v/>
      </c>
      <c r="K407" s="39" t="str">
        <f t="shared" si="80"/>
        <v/>
      </c>
      <c r="L407" s="39" t="str">
        <f t="shared" si="81"/>
        <v/>
      </c>
      <c r="M407" s="39" t="str">
        <f t="shared" si="82"/>
        <v/>
      </c>
      <c r="N407" s="39" t="str">
        <f t="shared" si="83"/>
        <v/>
      </c>
      <c r="O407" s="39" t="str">
        <f t="shared" si="84"/>
        <v/>
      </c>
      <c r="P407" s="39" t="str">
        <f t="shared" si="85"/>
        <v/>
      </c>
      <c r="Q407" s="39" t="str">
        <f t="shared" si="86"/>
        <v/>
      </c>
      <c r="R407" s="39" t="str">
        <f t="shared" si="87"/>
        <v/>
      </c>
      <c r="S407" s="39" t="str">
        <f t="shared" si="88"/>
        <v/>
      </c>
      <c r="T407" s="39" t="str">
        <f t="shared" si="89"/>
        <v/>
      </c>
      <c r="U407" s="39" t="str">
        <f t="shared" si="90"/>
        <v/>
      </c>
      <c r="W407" s="39" t="str">
        <f>IF(F407="Yes",1,"")</f>
        <v/>
      </c>
    </row>
    <row r="408" spans="1:23" ht="15.5" x14ac:dyDescent="0.35">
      <c r="A408" s="47"/>
      <c r="B408" s="47"/>
      <c r="C408" s="47"/>
      <c r="D408" s="47"/>
      <c r="E408" s="48"/>
      <c r="F408" s="47"/>
      <c r="I408" s="39" t="str">
        <f t="shared" si="78"/>
        <v/>
      </c>
      <c r="J408" s="39" t="str">
        <f t="shared" si="79"/>
        <v/>
      </c>
      <c r="K408" s="39" t="str">
        <f t="shared" si="80"/>
        <v/>
      </c>
      <c r="L408" s="39" t="str">
        <f t="shared" si="81"/>
        <v/>
      </c>
      <c r="M408" s="39" t="str">
        <f t="shared" si="82"/>
        <v/>
      </c>
      <c r="N408" s="39" t="str">
        <f t="shared" si="83"/>
        <v/>
      </c>
      <c r="O408" s="39" t="str">
        <f t="shared" si="84"/>
        <v/>
      </c>
      <c r="P408" s="39" t="str">
        <f t="shared" si="85"/>
        <v/>
      </c>
      <c r="Q408" s="39" t="str">
        <f t="shared" si="86"/>
        <v/>
      </c>
      <c r="R408" s="39" t="str">
        <f t="shared" si="87"/>
        <v/>
      </c>
      <c r="S408" s="39" t="str">
        <f t="shared" si="88"/>
        <v/>
      </c>
      <c r="T408" s="39" t="str">
        <f t="shared" si="89"/>
        <v/>
      </c>
      <c r="U408" s="39" t="str">
        <f t="shared" si="90"/>
        <v/>
      </c>
      <c r="W408" s="39" t="str">
        <f>IF(F408="Yes",1,"")</f>
        <v/>
      </c>
    </row>
    <row r="409" spans="1:23" ht="15.5" x14ac:dyDescent="0.35">
      <c r="A409" s="47"/>
      <c r="B409" s="47"/>
      <c r="C409" s="47"/>
      <c r="D409" s="47"/>
      <c r="E409" s="48"/>
      <c r="F409" s="47"/>
      <c r="I409" s="39" t="str">
        <f t="shared" si="78"/>
        <v/>
      </c>
      <c r="J409" s="39" t="str">
        <f t="shared" si="79"/>
        <v/>
      </c>
      <c r="K409" s="39" t="str">
        <f t="shared" si="80"/>
        <v/>
      </c>
      <c r="L409" s="39" t="str">
        <f t="shared" si="81"/>
        <v/>
      </c>
      <c r="M409" s="39" t="str">
        <f t="shared" si="82"/>
        <v/>
      </c>
      <c r="N409" s="39" t="str">
        <f t="shared" si="83"/>
        <v/>
      </c>
      <c r="O409" s="39" t="str">
        <f t="shared" si="84"/>
        <v/>
      </c>
      <c r="P409" s="39" t="str">
        <f t="shared" si="85"/>
        <v/>
      </c>
      <c r="Q409" s="39" t="str">
        <f t="shared" si="86"/>
        <v/>
      </c>
      <c r="R409" s="39" t="str">
        <f t="shared" si="87"/>
        <v/>
      </c>
      <c r="S409" s="39" t="str">
        <f t="shared" si="88"/>
        <v/>
      </c>
      <c r="T409" s="39" t="str">
        <f t="shared" si="89"/>
        <v/>
      </c>
      <c r="U409" s="39" t="str">
        <f t="shared" si="90"/>
        <v/>
      </c>
      <c r="W409" s="39" t="str">
        <f>IF(F409="Yes",1,"")</f>
        <v/>
      </c>
    </row>
    <row r="410" spans="1:23" ht="15.5" x14ac:dyDescent="0.35">
      <c r="A410" s="47"/>
      <c r="B410" s="47"/>
      <c r="C410" s="47"/>
      <c r="D410" s="47"/>
      <c r="E410" s="48"/>
      <c r="F410" s="47"/>
      <c r="I410" s="39" t="str">
        <f t="shared" si="78"/>
        <v/>
      </c>
      <c r="J410" s="39" t="str">
        <f t="shared" si="79"/>
        <v/>
      </c>
      <c r="K410" s="39" t="str">
        <f t="shared" si="80"/>
        <v/>
      </c>
      <c r="L410" s="39" t="str">
        <f t="shared" si="81"/>
        <v/>
      </c>
      <c r="M410" s="39" t="str">
        <f t="shared" si="82"/>
        <v/>
      </c>
      <c r="N410" s="39" t="str">
        <f t="shared" si="83"/>
        <v/>
      </c>
      <c r="O410" s="39" t="str">
        <f t="shared" si="84"/>
        <v/>
      </c>
      <c r="P410" s="39" t="str">
        <f t="shared" si="85"/>
        <v/>
      </c>
      <c r="Q410" s="39" t="str">
        <f t="shared" si="86"/>
        <v/>
      </c>
      <c r="R410" s="39" t="str">
        <f t="shared" si="87"/>
        <v/>
      </c>
      <c r="S410" s="39" t="str">
        <f t="shared" si="88"/>
        <v/>
      </c>
      <c r="T410" s="39" t="str">
        <f t="shared" si="89"/>
        <v/>
      </c>
      <c r="U410" s="39" t="str">
        <f t="shared" si="90"/>
        <v/>
      </c>
      <c r="W410" s="39" t="str">
        <f>IF(F410="Yes",1,"")</f>
        <v/>
      </c>
    </row>
    <row r="411" spans="1:23" ht="15.5" x14ac:dyDescent="0.35">
      <c r="A411" s="47"/>
      <c r="B411" s="47"/>
      <c r="C411" s="47"/>
      <c r="D411" s="47"/>
      <c r="E411" s="48"/>
      <c r="F411" s="47"/>
      <c r="I411" s="39" t="str">
        <f t="shared" si="78"/>
        <v/>
      </c>
      <c r="J411" s="39" t="str">
        <f t="shared" si="79"/>
        <v/>
      </c>
      <c r="K411" s="39" t="str">
        <f t="shared" si="80"/>
        <v/>
      </c>
      <c r="L411" s="39" t="str">
        <f t="shared" si="81"/>
        <v/>
      </c>
      <c r="M411" s="39" t="str">
        <f t="shared" si="82"/>
        <v/>
      </c>
      <c r="N411" s="39" t="str">
        <f t="shared" si="83"/>
        <v/>
      </c>
      <c r="O411" s="39" t="str">
        <f t="shared" si="84"/>
        <v/>
      </c>
      <c r="P411" s="39" t="str">
        <f t="shared" si="85"/>
        <v/>
      </c>
      <c r="Q411" s="39" t="str">
        <f t="shared" si="86"/>
        <v/>
      </c>
      <c r="R411" s="39" t="str">
        <f t="shared" si="87"/>
        <v/>
      </c>
      <c r="S411" s="39" t="str">
        <f t="shared" si="88"/>
        <v/>
      </c>
      <c r="T411" s="39" t="str">
        <f t="shared" si="89"/>
        <v/>
      </c>
      <c r="U411" s="39" t="str">
        <f t="shared" si="90"/>
        <v/>
      </c>
      <c r="W411" s="39" t="str">
        <f>IF(F411="Yes",1,"")</f>
        <v/>
      </c>
    </row>
    <row r="412" spans="1:23" ht="15.5" x14ac:dyDescent="0.35">
      <c r="A412" s="47"/>
      <c r="B412" s="47"/>
      <c r="C412" s="47"/>
      <c r="D412" s="47"/>
      <c r="E412" s="48"/>
      <c r="F412" s="47"/>
      <c r="I412" s="39" t="str">
        <f t="shared" si="78"/>
        <v/>
      </c>
      <c r="J412" s="39" t="str">
        <f t="shared" si="79"/>
        <v/>
      </c>
      <c r="K412" s="39" t="str">
        <f t="shared" si="80"/>
        <v/>
      </c>
      <c r="L412" s="39" t="str">
        <f t="shared" si="81"/>
        <v/>
      </c>
      <c r="M412" s="39" t="str">
        <f t="shared" si="82"/>
        <v/>
      </c>
      <c r="N412" s="39" t="str">
        <f t="shared" si="83"/>
        <v/>
      </c>
      <c r="O412" s="39" t="str">
        <f t="shared" si="84"/>
        <v/>
      </c>
      <c r="P412" s="39" t="str">
        <f t="shared" si="85"/>
        <v/>
      </c>
      <c r="Q412" s="39" t="str">
        <f t="shared" si="86"/>
        <v/>
      </c>
      <c r="R412" s="39" t="str">
        <f t="shared" si="87"/>
        <v/>
      </c>
      <c r="S412" s="39" t="str">
        <f t="shared" si="88"/>
        <v/>
      </c>
      <c r="T412" s="39" t="str">
        <f t="shared" si="89"/>
        <v/>
      </c>
      <c r="U412" s="39" t="str">
        <f t="shared" si="90"/>
        <v/>
      </c>
      <c r="W412" s="39" t="str">
        <f>IF(F412="Yes",1,"")</f>
        <v/>
      </c>
    </row>
    <row r="413" spans="1:23" ht="15.5" x14ac:dyDescent="0.35">
      <c r="A413" s="47"/>
      <c r="B413" s="47"/>
      <c r="C413" s="47"/>
      <c r="D413" s="47"/>
      <c r="E413" s="48"/>
      <c r="F413" s="47"/>
      <c r="I413" s="39" t="str">
        <f t="shared" si="78"/>
        <v/>
      </c>
      <c r="J413" s="39" t="str">
        <f t="shared" si="79"/>
        <v/>
      </c>
      <c r="K413" s="39" t="str">
        <f t="shared" si="80"/>
        <v/>
      </c>
      <c r="L413" s="39" t="str">
        <f t="shared" si="81"/>
        <v/>
      </c>
      <c r="M413" s="39" t="str">
        <f t="shared" si="82"/>
        <v/>
      </c>
      <c r="N413" s="39" t="str">
        <f t="shared" si="83"/>
        <v/>
      </c>
      <c r="O413" s="39" t="str">
        <f t="shared" si="84"/>
        <v/>
      </c>
      <c r="P413" s="39" t="str">
        <f t="shared" si="85"/>
        <v/>
      </c>
      <c r="Q413" s="39" t="str">
        <f t="shared" si="86"/>
        <v/>
      </c>
      <c r="R413" s="39" t="str">
        <f t="shared" si="87"/>
        <v/>
      </c>
      <c r="S413" s="39" t="str">
        <f t="shared" si="88"/>
        <v/>
      </c>
      <c r="T413" s="39" t="str">
        <f t="shared" si="89"/>
        <v/>
      </c>
      <c r="U413" s="39" t="str">
        <f t="shared" si="90"/>
        <v/>
      </c>
      <c r="W413" s="39" t="str">
        <f>IF(F413="Yes",1,"")</f>
        <v/>
      </c>
    </row>
    <row r="414" spans="1:23" ht="15.5" x14ac:dyDescent="0.35">
      <c r="A414" s="47"/>
      <c r="B414" s="47"/>
      <c r="C414" s="47"/>
      <c r="D414" s="47"/>
      <c r="E414" s="48"/>
      <c r="F414" s="47"/>
      <c r="I414" s="39" t="str">
        <f t="shared" si="78"/>
        <v/>
      </c>
      <c r="J414" s="39" t="str">
        <f t="shared" si="79"/>
        <v/>
      </c>
      <c r="K414" s="39" t="str">
        <f t="shared" si="80"/>
        <v/>
      </c>
      <c r="L414" s="39" t="str">
        <f t="shared" si="81"/>
        <v/>
      </c>
      <c r="M414" s="39" t="str">
        <f t="shared" si="82"/>
        <v/>
      </c>
      <c r="N414" s="39" t="str">
        <f t="shared" si="83"/>
        <v/>
      </c>
      <c r="O414" s="39" t="str">
        <f t="shared" si="84"/>
        <v/>
      </c>
      <c r="P414" s="39" t="str">
        <f t="shared" si="85"/>
        <v/>
      </c>
      <c r="Q414" s="39" t="str">
        <f t="shared" si="86"/>
        <v/>
      </c>
      <c r="R414" s="39" t="str">
        <f t="shared" si="87"/>
        <v/>
      </c>
      <c r="S414" s="39" t="str">
        <f t="shared" si="88"/>
        <v/>
      </c>
      <c r="T414" s="39" t="str">
        <f t="shared" si="89"/>
        <v/>
      </c>
      <c r="U414" s="39" t="str">
        <f t="shared" si="90"/>
        <v/>
      </c>
      <c r="W414" s="39" t="str">
        <f>IF(F414="Yes",1,"")</f>
        <v/>
      </c>
    </row>
    <row r="415" spans="1:23" ht="15.5" x14ac:dyDescent="0.35">
      <c r="A415" s="47"/>
      <c r="B415" s="47"/>
      <c r="C415" s="47"/>
      <c r="D415" s="47"/>
      <c r="E415" s="48"/>
      <c r="F415" s="47"/>
      <c r="I415" s="39" t="str">
        <f t="shared" si="78"/>
        <v/>
      </c>
      <c r="J415" s="39" t="str">
        <f t="shared" si="79"/>
        <v/>
      </c>
      <c r="K415" s="39" t="str">
        <f t="shared" si="80"/>
        <v/>
      </c>
      <c r="L415" s="39" t="str">
        <f t="shared" si="81"/>
        <v/>
      </c>
      <c r="M415" s="39" t="str">
        <f t="shared" si="82"/>
        <v/>
      </c>
      <c r="N415" s="39" t="str">
        <f t="shared" si="83"/>
        <v/>
      </c>
      <c r="O415" s="39" t="str">
        <f t="shared" si="84"/>
        <v/>
      </c>
      <c r="P415" s="39" t="str">
        <f t="shared" si="85"/>
        <v/>
      </c>
      <c r="Q415" s="39" t="str">
        <f t="shared" si="86"/>
        <v/>
      </c>
      <c r="R415" s="39" t="str">
        <f t="shared" si="87"/>
        <v/>
      </c>
      <c r="S415" s="39" t="str">
        <f t="shared" si="88"/>
        <v/>
      </c>
      <c r="T415" s="39" t="str">
        <f t="shared" si="89"/>
        <v/>
      </c>
      <c r="U415" s="39" t="str">
        <f t="shared" si="90"/>
        <v/>
      </c>
      <c r="W415" s="39" t="str">
        <f>IF(F415="Yes",1,"")</f>
        <v/>
      </c>
    </row>
    <row r="416" spans="1:23" ht="15.5" x14ac:dyDescent="0.35">
      <c r="A416" s="47"/>
      <c r="B416" s="47"/>
      <c r="C416" s="47"/>
      <c r="D416" s="47"/>
      <c r="E416" s="48"/>
      <c r="F416" s="47"/>
      <c r="I416" s="39" t="str">
        <f t="shared" si="78"/>
        <v/>
      </c>
      <c r="J416" s="39" t="str">
        <f t="shared" si="79"/>
        <v/>
      </c>
      <c r="K416" s="39" t="str">
        <f t="shared" si="80"/>
        <v/>
      </c>
      <c r="L416" s="39" t="str">
        <f t="shared" si="81"/>
        <v/>
      </c>
      <c r="M416" s="39" t="str">
        <f t="shared" si="82"/>
        <v/>
      </c>
      <c r="N416" s="39" t="str">
        <f t="shared" si="83"/>
        <v/>
      </c>
      <c r="O416" s="39" t="str">
        <f t="shared" si="84"/>
        <v/>
      </c>
      <c r="P416" s="39" t="str">
        <f t="shared" si="85"/>
        <v/>
      </c>
      <c r="Q416" s="39" t="str">
        <f t="shared" si="86"/>
        <v/>
      </c>
      <c r="R416" s="39" t="str">
        <f t="shared" si="87"/>
        <v/>
      </c>
      <c r="S416" s="39" t="str">
        <f t="shared" si="88"/>
        <v/>
      </c>
      <c r="T416" s="39" t="str">
        <f t="shared" si="89"/>
        <v/>
      </c>
      <c r="U416" s="39" t="str">
        <f t="shared" si="90"/>
        <v/>
      </c>
      <c r="W416" s="39" t="str">
        <f>IF(F416="Yes",1,"")</f>
        <v/>
      </c>
    </row>
    <row r="417" spans="1:23" ht="15.5" x14ac:dyDescent="0.35">
      <c r="A417" s="47"/>
      <c r="B417" s="47"/>
      <c r="C417" s="47"/>
      <c r="D417" s="47"/>
      <c r="E417" s="48"/>
      <c r="F417" s="47"/>
      <c r="I417" s="39" t="str">
        <f t="shared" si="78"/>
        <v/>
      </c>
      <c r="J417" s="39" t="str">
        <f t="shared" si="79"/>
        <v/>
      </c>
      <c r="K417" s="39" t="str">
        <f t="shared" si="80"/>
        <v/>
      </c>
      <c r="L417" s="39" t="str">
        <f t="shared" si="81"/>
        <v/>
      </c>
      <c r="M417" s="39" t="str">
        <f t="shared" si="82"/>
        <v/>
      </c>
      <c r="N417" s="39" t="str">
        <f t="shared" si="83"/>
        <v/>
      </c>
      <c r="O417" s="39" t="str">
        <f t="shared" si="84"/>
        <v/>
      </c>
      <c r="P417" s="39" t="str">
        <f t="shared" si="85"/>
        <v/>
      </c>
      <c r="Q417" s="39" t="str">
        <f t="shared" si="86"/>
        <v/>
      </c>
      <c r="R417" s="39" t="str">
        <f t="shared" si="87"/>
        <v/>
      </c>
      <c r="S417" s="39" t="str">
        <f t="shared" si="88"/>
        <v/>
      </c>
      <c r="T417" s="39" t="str">
        <f t="shared" si="89"/>
        <v/>
      </c>
      <c r="U417" s="39" t="str">
        <f t="shared" si="90"/>
        <v/>
      </c>
      <c r="W417" s="39" t="str">
        <f>IF(F417="Yes",1,"")</f>
        <v/>
      </c>
    </row>
    <row r="418" spans="1:23" ht="15.5" x14ac:dyDescent="0.35">
      <c r="A418" s="47"/>
      <c r="B418" s="47"/>
      <c r="C418" s="47"/>
      <c r="D418" s="47"/>
      <c r="E418" s="48"/>
      <c r="F418" s="47"/>
      <c r="I418" s="39" t="str">
        <f t="shared" si="78"/>
        <v/>
      </c>
      <c r="J418" s="39" t="str">
        <f t="shared" si="79"/>
        <v/>
      </c>
      <c r="K418" s="39" t="str">
        <f t="shared" si="80"/>
        <v/>
      </c>
      <c r="L418" s="39" t="str">
        <f t="shared" si="81"/>
        <v/>
      </c>
      <c r="M418" s="39" t="str">
        <f t="shared" si="82"/>
        <v/>
      </c>
      <c r="N418" s="39" t="str">
        <f t="shared" si="83"/>
        <v/>
      </c>
      <c r="O418" s="39" t="str">
        <f t="shared" si="84"/>
        <v/>
      </c>
      <c r="P418" s="39" t="str">
        <f t="shared" si="85"/>
        <v/>
      </c>
      <c r="Q418" s="39" t="str">
        <f t="shared" si="86"/>
        <v/>
      </c>
      <c r="R418" s="39" t="str">
        <f t="shared" si="87"/>
        <v/>
      </c>
      <c r="S418" s="39" t="str">
        <f t="shared" si="88"/>
        <v/>
      </c>
      <c r="T418" s="39" t="str">
        <f t="shared" si="89"/>
        <v/>
      </c>
      <c r="U418" s="39" t="str">
        <f t="shared" si="90"/>
        <v/>
      </c>
      <c r="W418" s="39" t="str">
        <f>IF(F418="Yes",1,"")</f>
        <v/>
      </c>
    </row>
    <row r="419" spans="1:23" ht="15.5" x14ac:dyDescent="0.35">
      <c r="A419" s="47"/>
      <c r="B419" s="47"/>
      <c r="C419" s="47"/>
      <c r="D419" s="47"/>
      <c r="E419" s="48"/>
      <c r="F419" s="47"/>
      <c r="I419" s="39" t="str">
        <f t="shared" si="78"/>
        <v/>
      </c>
      <c r="J419" s="39" t="str">
        <f t="shared" si="79"/>
        <v/>
      </c>
      <c r="K419" s="39" t="str">
        <f t="shared" si="80"/>
        <v/>
      </c>
      <c r="L419" s="39" t="str">
        <f t="shared" si="81"/>
        <v/>
      </c>
      <c r="M419" s="39" t="str">
        <f t="shared" si="82"/>
        <v/>
      </c>
      <c r="N419" s="39" t="str">
        <f t="shared" si="83"/>
        <v/>
      </c>
      <c r="O419" s="39" t="str">
        <f t="shared" si="84"/>
        <v/>
      </c>
      <c r="P419" s="39" t="str">
        <f t="shared" si="85"/>
        <v/>
      </c>
      <c r="Q419" s="39" t="str">
        <f t="shared" si="86"/>
        <v/>
      </c>
      <c r="R419" s="39" t="str">
        <f t="shared" si="87"/>
        <v/>
      </c>
      <c r="S419" s="39" t="str">
        <f t="shared" si="88"/>
        <v/>
      </c>
      <c r="T419" s="39" t="str">
        <f t="shared" si="89"/>
        <v/>
      </c>
      <c r="U419" s="39" t="str">
        <f t="shared" si="90"/>
        <v/>
      </c>
      <c r="W419" s="39" t="str">
        <f>IF(F419="Yes",1,"")</f>
        <v/>
      </c>
    </row>
    <row r="420" spans="1:23" ht="15.5" x14ac:dyDescent="0.35">
      <c r="A420" s="47"/>
      <c r="B420" s="47"/>
      <c r="C420" s="47"/>
      <c r="D420" s="47"/>
      <c r="E420" s="48"/>
      <c r="F420" s="47"/>
      <c r="I420" s="39" t="str">
        <f t="shared" si="78"/>
        <v/>
      </c>
      <c r="J420" s="39" t="str">
        <f t="shared" si="79"/>
        <v/>
      </c>
      <c r="K420" s="39" t="str">
        <f t="shared" si="80"/>
        <v/>
      </c>
      <c r="L420" s="39" t="str">
        <f t="shared" si="81"/>
        <v/>
      </c>
      <c r="M420" s="39" t="str">
        <f t="shared" si="82"/>
        <v/>
      </c>
      <c r="N420" s="39" t="str">
        <f t="shared" si="83"/>
        <v/>
      </c>
      <c r="O420" s="39" t="str">
        <f t="shared" si="84"/>
        <v/>
      </c>
      <c r="P420" s="39" t="str">
        <f t="shared" si="85"/>
        <v/>
      </c>
      <c r="Q420" s="39" t="str">
        <f t="shared" si="86"/>
        <v/>
      </c>
      <c r="R420" s="39" t="str">
        <f t="shared" si="87"/>
        <v/>
      </c>
      <c r="S420" s="39" t="str">
        <f t="shared" si="88"/>
        <v/>
      </c>
      <c r="T420" s="39" t="str">
        <f t="shared" si="89"/>
        <v/>
      </c>
      <c r="U420" s="39" t="str">
        <f t="shared" si="90"/>
        <v/>
      </c>
      <c r="W420" s="39" t="str">
        <f>IF(F420="Yes",1,"")</f>
        <v/>
      </c>
    </row>
    <row r="421" spans="1:23" ht="15.5" x14ac:dyDescent="0.35">
      <c r="A421" s="47"/>
      <c r="B421" s="47"/>
      <c r="C421" s="47"/>
      <c r="D421" s="47"/>
      <c r="E421" s="48"/>
      <c r="F421" s="47"/>
      <c r="I421" s="39" t="str">
        <f t="shared" si="78"/>
        <v/>
      </c>
      <c r="J421" s="39" t="str">
        <f t="shared" si="79"/>
        <v/>
      </c>
      <c r="K421" s="39" t="str">
        <f t="shared" si="80"/>
        <v/>
      </c>
      <c r="L421" s="39" t="str">
        <f t="shared" si="81"/>
        <v/>
      </c>
      <c r="M421" s="39" t="str">
        <f t="shared" si="82"/>
        <v/>
      </c>
      <c r="N421" s="39" t="str">
        <f t="shared" si="83"/>
        <v/>
      </c>
      <c r="O421" s="39" t="str">
        <f t="shared" si="84"/>
        <v/>
      </c>
      <c r="P421" s="39" t="str">
        <f t="shared" si="85"/>
        <v/>
      </c>
      <c r="Q421" s="39" t="str">
        <f t="shared" si="86"/>
        <v/>
      </c>
      <c r="R421" s="39" t="str">
        <f t="shared" si="87"/>
        <v/>
      </c>
      <c r="S421" s="39" t="str">
        <f t="shared" si="88"/>
        <v/>
      </c>
      <c r="T421" s="39" t="str">
        <f t="shared" si="89"/>
        <v/>
      </c>
      <c r="U421" s="39" t="str">
        <f t="shared" si="90"/>
        <v/>
      </c>
      <c r="W421" s="39" t="str">
        <f>IF(F421="Yes",1,"")</f>
        <v/>
      </c>
    </row>
    <row r="422" spans="1:23" ht="15.5" x14ac:dyDescent="0.35">
      <c r="A422" s="47"/>
      <c r="B422" s="47"/>
      <c r="C422" s="47"/>
      <c r="D422" s="47"/>
      <c r="E422" s="48"/>
      <c r="F422" s="47"/>
      <c r="I422" s="39" t="str">
        <f t="shared" si="78"/>
        <v/>
      </c>
      <c r="J422" s="39" t="str">
        <f t="shared" si="79"/>
        <v/>
      </c>
      <c r="K422" s="39" t="str">
        <f t="shared" si="80"/>
        <v/>
      </c>
      <c r="L422" s="39" t="str">
        <f t="shared" si="81"/>
        <v/>
      </c>
      <c r="M422" s="39" t="str">
        <f t="shared" si="82"/>
        <v/>
      </c>
      <c r="N422" s="39" t="str">
        <f t="shared" si="83"/>
        <v/>
      </c>
      <c r="O422" s="39" t="str">
        <f t="shared" si="84"/>
        <v/>
      </c>
      <c r="P422" s="39" t="str">
        <f t="shared" si="85"/>
        <v/>
      </c>
      <c r="Q422" s="39" t="str">
        <f t="shared" si="86"/>
        <v/>
      </c>
      <c r="R422" s="39" t="str">
        <f t="shared" si="87"/>
        <v/>
      </c>
      <c r="S422" s="39" t="str">
        <f t="shared" si="88"/>
        <v/>
      </c>
      <c r="T422" s="39" t="str">
        <f t="shared" si="89"/>
        <v/>
      </c>
      <c r="U422" s="39" t="str">
        <f t="shared" si="90"/>
        <v/>
      </c>
      <c r="W422" s="39" t="str">
        <f>IF(F422="Yes",1,"")</f>
        <v/>
      </c>
    </row>
    <row r="423" spans="1:23" ht="15.5" x14ac:dyDescent="0.35">
      <c r="A423" s="47"/>
      <c r="B423" s="47"/>
      <c r="C423" s="47"/>
      <c r="D423" s="47"/>
      <c r="E423" s="48"/>
      <c r="F423" s="47"/>
      <c r="I423" s="39" t="str">
        <f t="shared" si="78"/>
        <v/>
      </c>
      <c r="J423" s="39" t="str">
        <f t="shared" si="79"/>
        <v/>
      </c>
      <c r="K423" s="39" t="str">
        <f t="shared" si="80"/>
        <v/>
      </c>
      <c r="L423" s="39" t="str">
        <f t="shared" si="81"/>
        <v/>
      </c>
      <c r="M423" s="39" t="str">
        <f t="shared" si="82"/>
        <v/>
      </c>
      <c r="N423" s="39" t="str">
        <f t="shared" si="83"/>
        <v/>
      </c>
      <c r="O423" s="39" t="str">
        <f t="shared" si="84"/>
        <v/>
      </c>
      <c r="P423" s="39" t="str">
        <f t="shared" si="85"/>
        <v/>
      </c>
      <c r="Q423" s="39" t="str">
        <f t="shared" si="86"/>
        <v/>
      </c>
      <c r="R423" s="39" t="str">
        <f t="shared" si="87"/>
        <v/>
      </c>
      <c r="S423" s="39" t="str">
        <f t="shared" si="88"/>
        <v/>
      </c>
      <c r="T423" s="39" t="str">
        <f t="shared" si="89"/>
        <v/>
      </c>
      <c r="U423" s="39" t="str">
        <f t="shared" si="90"/>
        <v/>
      </c>
      <c r="W423" s="39" t="str">
        <f>IF(F423="Yes",1,"")</f>
        <v/>
      </c>
    </row>
    <row r="424" spans="1:23" ht="15.5" x14ac:dyDescent="0.35">
      <c r="A424" s="47"/>
      <c r="B424" s="47"/>
      <c r="C424" s="47"/>
      <c r="D424" s="47"/>
      <c r="E424" s="48"/>
      <c r="F424" s="47"/>
      <c r="I424" s="39" t="str">
        <f t="shared" si="78"/>
        <v/>
      </c>
      <c r="J424" s="39" t="str">
        <f t="shared" si="79"/>
        <v/>
      </c>
      <c r="K424" s="39" t="str">
        <f t="shared" si="80"/>
        <v/>
      </c>
      <c r="L424" s="39" t="str">
        <f t="shared" si="81"/>
        <v/>
      </c>
      <c r="M424" s="39" t="str">
        <f t="shared" si="82"/>
        <v/>
      </c>
      <c r="N424" s="39" t="str">
        <f t="shared" si="83"/>
        <v/>
      </c>
      <c r="O424" s="39" t="str">
        <f t="shared" si="84"/>
        <v/>
      </c>
      <c r="P424" s="39" t="str">
        <f t="shared" si="85"/>
        <v/>
      </c>
      <c r="Q424" s="39" t="str">
        <f t="shared" si="86"/>
        <v/>
      </c>
      <c r="R424" s="39" t="str">
        <f t="shared" si="87"/>
        <v/>
      </c>
      <c r="S424" s="39" t="str">
        <f t="shared" si="88"/>
        <v/>
      </c>
      <c r="T424" s="39" t="str">
        <f t="shared" si="89"/>
        <v/>
      </c>
      <c r="U424" s="39" t="str">
        <f t="shared" si="90"/>
        <v/>
      </c>
      <c r="W424" s="39" t="str">
        <f>IF(F424="Yes",1,"")</f>
        <v/>
      </c>
    </row>
    <row r="425" spans="1:23" ht="15.5" x14ac:dyDescent="0.35">
      <c r="A425" s="47"/>
      <c r="B425" s="47"/>
      <c r="C425" s="47"/>
      <c r="D425" s="47"/>
      <c r="E425" s="48"/>
      <c r="F425" s="47"/>
      <c r="I425" s="39" t="str">
        <f t="shared" si="78"/>
        <v/>
      </c>
      <c r="J425" s="39" t="str">
        <f t="shared" si="79"/>
        <v/>
      </c>
      <c r="K425" s="39" t="str">
        <f t="shared" si="80"/>
        <v/>
      </c>
      <c r="L425" s="39" t="str">
        <f t="shared" si="81"/>
        <v/>
      </c>
      <c r="M425" s="39" t="str">
        <f t="shared" si="82"/>
        <v/>
      </c>
      <c r="N425" s="39" t="str">
        <f t="shared" si="83"/>
        <v/>
      </c>
      <c r="O425" s="39" t="str">
        <f t="shared" si="84"/>
        <v/>
      </c>
      <c r="P425" s="39" t="str">
        <f t="shared" si="85"/>
        <v/>
      </c>
      <c r="Q425" s="39" t="str">
        <f t="shared" si="86"/>
        <v/>
      </c>
      <c r="R425" s="39" t="str">
        <f t="shared" si="87"/>
        <v/>
      </c>
      <c r="S425" s="39" t="str">
        <f t="shared" si="88"/>
        <v/>
      </c>
      <c r="T425" s="39" t="str">
        <f t="shared" si="89"/>
        <v/>
      </c>
      <c r="U425" s="39" t="str">
        <f t="shared" si="90"/>
        <v/>
      </c>
      <c r="W425" s="39" t="str">
        <f>IF(F425="Yes",1,"")</f>
        <v/>
      </c>
    </row>
    <row r="426" spans="1:23" ht="15.5" x14ac:dyDescent="0.35">
      <c r="A426" s="47"/>
      <c r="B426" s="47"/>
      <c r="C426" s="47"/>
      <c r="D426" s="47"/>
      <c r="E426" s="48"/>
      <c r="F426" s="47"/>
      <c r="I426" s="39" t="str">
        <f t="shared" si="78"/>
        <v/>
      </c>
      <c r="J426" s="39" t="str">
        <f t="shared" si="79"/>
        <v/>
      </c>
      <c r="K426" s="39" t="str">
        <f t="shared" si="80"/>
        <v/>
      </c>
      <c r="L426" s="39" t="str">
        <f t="shared" si="81"/>
        <v/>
      </c>
      <c r="M426" s="39" t="str">
        <f t="shared" si="82"/>
        <v/>
      </c>
      <c r="N426" s="39" t="str">
        <f t="shared" si="83"/>
        <v/>
      </c>
      <c r="O426" s="39" t="str">
        <f t="shared" si="84"/>
        <v/>
      </c>
      <c r="P426" s="39" t="str">
        <f t="shared" si="85"/>
        <v/>
      </c>
      <c r="Q426" s="39" t="str">
        <f t="shared" si="86"/>
        <v/>
      </c>
      <c r="R426" s="39" t="str">
        <f t="shared" si="87"/>
        <v/>
      </c>
      <c r="S426" s="39" t="str">
        <f t="shared" si="88"/>
        <v/>
      </c>
      <c r="T426" s="39" t="str">
        <f t="shared" si="89"/>
        <v/>
      </c>
      <c r="U426" s="39" t="str">
        <f t="shared" si="90"/>
        <v/>
      </c>
      <c r="W426" s="39" t="str">
        <f>IF(F426="Yes",1,"")</f>
        <v/>
      </c>
    </row>
    <row r="427" spans="1:23" ht="15.5" x14ac:dyDescent="0.35">
      <c r="A427" s="47"/>
      <c r="B427" s="47"/>
      <c r="C427" s="47"/>
      <c r="D427" s="47"/>
      <c r="E427" s="48"/>
      <c r="F427" s="47"/>
      <c r="I427" s="39" t="str">
        <f t="shared" si="78"/>
        <v/>
      </c>
      <c r="J427" s="39" t="str">
        <f t="shared" si="79"/>
        <v/>
      </c>
      <c r="K427" s="39" t="str">
        <f t="shared" si="80"/>
        <v/>
      </c>
      <c r="L427" s="39" t="str">
        <f t="shared" si="81"/>
        <v/>
      </c>
      <c r="M427" s="39" t="str">
        <f t="shared" si="82"/>
        <v/>
      </c>
      <c r="N427" s="39" t="str">
        <f t="shared" si="83"/>
        <v/>
      </c>
      <c r="O427" s="39" t="str">
        <f t="shared" si="84"/>
        <v/>
      </c>
      <c r="P427" s="39" t="str">
        <f t="shared" si="85"/>
        <v/>
      </c>
      <c r="Q427" s="39" t="str">
        <f t="shared" si="86"/>
        <v/>
      </c>
      <c r="R427" s="39" t="str">
        <f t="shared" si="87"/>
        <v/>
      </c>
      <c r="S427" s="39" t="str">
        <f t="shared" si="88"/>
        <v/>
      </c>
      <c r="T427" s="39" t="str">
        <f t="shared" si="89"/>
        <v/>
      </c>
      <c r="U427" s="39" t="str">
        <f t="shared" si="90"/>
        <v/>
      </c>
      <c r="W427" s="39" t="str">
        <f>IF(F427="Yes",1,"")</f>
        <v/>
      </c>
    </row>
    <row r="428" spans="1:23" ht="15.5" x14ac:dyDescent="0.35">
      <c r="A428" s="47"/>
      <c r="B428" s="47"/>
      <c r="C428" s="47"/>
      <c r="D428" s="47"/>
      <c r="E428" s="48"/>
      <c r="F428" s="47"/>
      <c r="I428" s="39" t="str">
        <f t="shared" si="78"/>
        <v/>
      </c>
      <c r="J428" s="39" t="str">
        <f t="shared" si="79"/>
        <v/>
      </c>
      <c r="K428" s="39" t="str">
        <f t="shared" si="80"/>
        <v/>
      </c>
      <c r="L428" s="39" t="str">
        <f t="shared" si="81"/>
        <v/>
      </c>
      <c r="M428" s="39" t="str">
        <f t="shared" si="82"/>
        <v/>
      </c>
      <c r="N428" s="39" t="str">
        <f t="shared" si="83"/>
        <v/>
      </c>
      <c r="O428" s="39" t="str">
        <f t="shared" si="84"/>
        <v/>
      </c>
      <c r="P428" s="39" t="str">
        <f t="shared" si="85"/>
        <v/>
      </c>
      <c r="Q428" s="39" t="str">
        <f t="shared" si="86"/>
        <v/>
      </c>
      <c r="R428" s="39" t="str">
        <f t="shared" si="87"/>
        <v/>
      </c>
      <c r="S428" s="39" t="str">
        <f t="shared" si="88"/>
        <v/>
      </c>
      <c r="T428" s="39" t="str">
        <f t="shared" si="89"/>
        <v/>
      </c>
      <c r="U428" s="39" t="str">
        <f t="shared" si="90"/>
        <v/>
      </c>
      <c r="W428" s="39" t="str">
        <f>IF(F428="Yes",1,"")</f>
        <v/>
      </c>
    </row>
    <row r="429" spans="1:23" ht="15.5" x14ac:dyDescent="0.35">
      <c r="A429" s="47"/>
      <c r="B429" s="47"/>
      <c r="C429" s="47"/>
      <c r="D429" s="47"/>
      <c r="E429" s="48"/>
      <c r="F429" s="47"/>
      <c r="I429" s="39" t="str">
        <f t="shared" si="78"/>
        <v/>
      </c>
      <c r="J429" s="39" t="str">
        <f t="shared" si="79"/>
        <v/>
      </c>
      <c r="K429" s="39" t="str">
        <f t="shared" si="80"/>
        <v/>
      </c>
      <c r="L429" s="39" t="str">
        <f t="shared" si="81"/>
        <v/>
      </c>
      <c r="M429" s="39" t="str">
        <f t="shared" si="82"/>
        <v/>
      </c>
      <c r="N429" s="39" t="str">
        <f t="shared" si="83"/>
        <v/>
      </c>
      <c r="O429" s="39" t="str">
        <f t="shared" si="84"/>
        <v/>
      </c>
      <c r="P429" s="39" t="str">
        <f t="shared" si="85"/>
        <v/>
      </c>
      <c r="Q429" s="39" t="str">
        <f t="shared" si="86"/>
        <v/>
      </c>
      <c r="R429" s="39" t="str">
        <f t="shared" si="87"/>
        <v/>
      </c>
      <c r="S429" s="39" t="str">
        <f t="shared" si="88"/>
        <v/>
      </c>
      <c r="T429" s="39" t="str">
        <f t="shared" si="89"/>
        <v/>
      </c>
      <c r="U429" s="39" t="str">
        <f t="shared" si="90"/>
        <v/>
      </c>
      <c r="W429" s="39" t="str">
        <f>IF(F429="Yes",1,"")</f>
        <v/>
      </c>
    </row>
    <row r="430" spans="1:23" ht="15.5" x14ac:dyDescent="0.35">
      <c r="A430" s="47"/>
      <c r="B430" s="47"/>
      <c r="C430" s="47"/>
      <c r="D430" s="47"/>
      <c r="E430" s="48"/>
      <c r="F430" s="47"/>
      <c r="I430" s="39" t="str">
        <f t="shared" si="78"/>
        <v/>
      </c>
      <c r="J430" s="39" t="str">
        <f t="shared" si="79"/>
        <v/>
      </c>
      <c r="K430" s="39" t="str">
        <f t="shared" si="80"/>
        <v/>
      </c>
      <c r="L430" s="39" t="str">
        <f t="shared" si="81"/>
        <v/>
      </c>
      <c r="M430" s="39" t="str">
        <f t="shared" si="82"/>
        <v/>
      </c>
      <c r="N430" s="39" t="str">
        <f t="shared" si="83"/>
        <v/>
      </c>
      <c r="O430" s="39" t="str">
        <f t="shared" si="84"/>
        <v/>
      </c>
      <c r="P430" s="39" t="str">
        <f t="shared" si="85"/>
        <v/>
      </c>
      <c r="Q430" s="39" t="str">
        <f t="shared" si="86"/>
        <v/>
      </c>
      <c r="R430" s="39" t="str">
        <f t="shared" si="87"/>
        <v/>
      </c>
      <c r="S430" s="39" t="str">
        <f t="shared" si="88"/>
        <v/>
      </c>
      <c r="T430" s="39" t="str">
        <f t="shared" si="89"/>
        <v/>
      </c>
      <c r="U430" s="39" t="str">
        <f t="shared" si="90"/>
        <v/>
      </c>
      <c r="W430" s="39" t="str">
        <f>IF(F430="Yes",1,"")</f>
        <v/>
      </c>
    </row>
    <row r="431" spans="1:23" ht="15.5" x14ac:dyDescent="0.35">
      <c r="A431" s="47"/>
      <c r="B431" s="47"/>
      <c r="C431" s="47"/>
      <c r="D431" s="47"/>
      <c r="E431" s="48"/>
      <c r="F431" s="47"/>
      <c r="I431" s="39" t="str">
        <f t="shared" si="78"/>
        <v/>
      </c>
      <c r="J431" s="39" t="str">
        <f t="shared" si="79"/>
        <v/>
      </c>
      <c r="K431" s="39" t="str">
        <f t="shared" si="80"/>
        <v/>
      </c>
      <c r="L431" s="39" t="str">
        <f t="shared" si="81"/>
        <v/>
      </c>
      <c r="M431" s="39" t="str">
        <f t="shared" si="82"/>
        <v/>
      </c>
      <c r="N431" s="39" t="str">
        <f t="shared" si="83"/>
        <v/>
      </c>
      <c r="O431" s="39" t="str">
        <f t="shared" si="84"/>
        <v/>
      </c>
      <c r="P431" s="39" t="str">
        <f t="shared" si="85"/>
        <v/>
      </c>
      <c r="Q431" s="39" t="str">
        <f t="shared" si="86"/>
        <v/>
      </c>
      <c r="R431" s="39" t="str">
        <f t="shared" si="87"/>
        <v/>
      </c>
      <c r="S431" s="39" t="str">
        <f t="shared" si="88"/>
        <v/>
      </c>
      <c r="T431" s="39" t="str">
        <f t="shared" si="89"/>
        <v/>
      </c>
      <c r="U431" s="39" t="str">
        <f t="shared" si="90"/>
        <v/>
      </c>
      <c r="W431" s="39" t="str">
        <f>IF(F431="Yes",1,"")</f>
        <v/>
      </c>
    </row>
    <row r="432" spans="1:23" ht="15.5" x14ac:dyDescent="0.35">
      <c r="A432" s="47"/>
      <c r="B432" s="47"/>
      <c r="C432" s="47"/>
      <c r="D432" s="47"/>
      <c r="E432" s="48"/>
      <c r="F432" s="47"/>
      <c r="I432" s="39" t="str">
        <f t="shared" si="78"/>
        <v/>
      </c>
      <c r="J432" s="39" t="str">
        <f t="shared" si="79"/>
        <v/>
      </c>
      <c r="K432" s="39" t="str">
        <f t="shared" si="80"/>
        <v/>
      </c>
      <c r="L432" s="39" t="str">
        <f t="shared" si="81"/>
        <v/>
      </c>
      <c r="M432" s="39" t="str">
        <f t="shared" si="82"/>
        <v/>
      </c>
      <c r="N432" s="39" t="str">
        <f t="shared" si="83"/>
        <v/>
      </c>
      <c r="O432" s="39" t="str">
        <f t="shared" si="84"/>
        <v/>
      </c>
      <c r="P432" s="39" t="str">
        <f t="shared" si="85"/>
        <v/>
      </c>
      <c r="Q432" s="39" t="str">
        <f t="shared" si="86"/>
        <v/>
      </c>
      <c r="R432" s="39" t="str">
        <f t="shared" si="87"/>
        <v/>
      </c>
      <c r="S432" s="39" t="str">
        <f t="shared" si="88"/>
        <v/>
      </c>
      <c r="T432" s="39" t="str">
        <f t="shared" si="89"/>
        <v/>
      </c>
      <c r="U432" s="39" t="str">
        <f t="shared" si="90"/>
        <v/>
      </c>
      <c r="W432" s="39" t="str">
        <f>IF(F432="Yes",1,"")</f>
        <v/>
      </c>
    </row>
    <row r="433" spans="1:23" ht="15.5" x14ac:dyDescent="0.35">
      <c r="A433" s="47"/>
      <c r="B433" s="47"/>
      <c r="C433" s="47"/>
      <c r="D433" s="47"/>
      <c r="E433" s="48"/>
      <c r="F433" s="47"/>
      <c r="I433" s="39" t="str">
        <f t="shared" si="78"/>
        <v/>
      </c>
      <c r="J433" s="39" t="str">
        <f t="shared" si="79"/>
        <v/>
      </c>
      <c r="K433" s="39" t="str">
        <f t="shared" si="80"/>
        <v/>
      </c>
      <c r="L433" s="39" t="str">
        <f t="shared" si="81"/>
        <v/>
      </c>
      <c r="M433" s="39" t="str">
        <f t="shared" si="82"/>
        <v/>
      </c>
      <c r="N433" s="39" t="str">
        <f t="shared" si="83"/>
        <v/>
      </c>
      <c r="O433" s="39" t="str">
        <f t="shared" si="84"/>
        <v/>
      </c>
      <c r="P433" s="39" t="str">
        <f t="shared" si="85"/>
        <v/>
      </c>
      <c r="Q433" s="39" t="str">
        <f t="shared" si="86"/>
        <v/>
      </c>
      <c r="R433" s="39" t="str">
        <f t="shared" si="87"/>
        <v/>
      </c>
      <c r="S433" s="39" t="str">
        <f t="shared" si="88"/>
        <v/>
      </c>
      <c r="T433" s="39" t="str">
        <f t="shared" si="89"/>
        <v/>
      </c>
      <c r="U433" s="39" t="str">
        <f t="shared" si="90"/>
        <v/>
      </c>
      <c r="W433" s="39" t="str">
        <f>IF(F433="Yes",1,"")</f>
        <v/>
      </c>
    </row>
    <row r="434" spans="1:23" ht="15.5" x14ac:dyDescent="0.35">
      <c r="A434" s="47"/>
      <c r="B434" s="47"/>
      <c r="C434" s="47"/>
      <c r="D434" s="47"/>
      <c r="E434" s="48"/>
      <c r="F434" s="47"/>
      <c r="I434" s="39" t="str">
        <f t="shared" si="78"/>
        <v/>
      </c>
      <c r="J434" s="39" t="str">
        <f t="shared" si="79"/>
        <v/>
      </c>
      <c r="K434" s="39" t="str">
        <f t="shared" si="80"/>
        <v/>
      </c>
      <c r="L434" s="39" t="str">
        <f t="shared" si="81"/>
        <v/>
      </c>
      <c r="M434" s="39" t="str">
        <f t="shared" si="82"/>
        <v/>
      </c>
      <c r="N434" s="39" t="str">
        <f t="shared" si="83"/>
        <v/>
      </c>
      <c r="O434" s="39" t="str">
        <f t="shared" si="84"/>
        <v/>
      </c>
      <c r="P434" s="39" t="str">
        <f t="shared" si="85"/>
        <v/>
      </c>
      <c r="Q434" s="39" t="str">
        <f t="shared" si="86"/>
        <v/>
      </c>
      <c r="R434" s="39" t="str">
        <f t="shared" si="87"/>
        <v/>
      </c>
      <c r="S434" s="39" t="str">
        <f t="shared" si="88"/>
        <v/>
      </c>
      <c r="T434" s="39" t="str">
        <f t="shared" si="89"/>
        <v/>
      </c>
      <c r="U434" s="39" t="str">
        <f t="shared" si="90"/>
        <v/>
      </c>
      <c r="W434" s="39" t="str">
        <f>IF(F434="Yes",1,"")</f>
        <v/>
      </c>
    </row>
    <row r="435" spans="1:23" ht="15.5" x14ac:dyDescent="0.35">
      <c r="A435" s="47"/>
      <c r="B435" s="47"/>
      <c r="C435" s="47"/>
      <c r="D435" s="47"/>
      <c r="E435" s="48"/>
      <c r="F435" s="47"/>
      <c r="I435" s="39" t="str">
        <f t="shared" si="78"/>
        <v/>
      </c>
      <c r="J435" s="39" t="str">
        <f t="shared" si="79"/>
        <v/>
      </c>
      <c r="K435" s="39" t="str">
        <f t="shared" si="80"/>
        <v/>
      </c>
      <c r="L435" s="39" t="str">
        <f t="shared" si="81"/>
        <v/>
      </c>
      <c r="M435" s="39" t="str">
        <f t="shared" si="82"/>
        <v/>
      </c>
      <c r="N435" s="39" t="str">
        <f t="shared" si="83"/>
        <v/>
      </c>
      <c r="O435" s="39" t="str">
        <f t="shared" si="84"/>
        <v/>
      </c>
      <c r="P435" s="39" t="str">
        <f t="shared" si="85"/>
        <v/>
      </c>
      <c r="Q435" s="39" t="str">
        <f t="shared" si="86"/>
        <v/>
      </c>
      <c r="R435" s="39" t="str">
        <f t="shared" si="87"/>
        <v/>
      </c>
      <c r="S435" s="39" t="str">
        <f t="shared" si="88"/>
        <v/>
      </c>
      <c r="T435" s="39" t="str">
        <f t="shared" si="89"/>
        <v/>
      </c>
      <c r="U435" s="39" t="str">
        <f t="shared" si="90"/>
        <v/>
      </c>
      <c r="W435" s="39" t="str">
        <f>IF(F435="Yes",1,"")</f>
        <v/>
      </c>
    </row>
    <row r="436" spans="1:23" ht="15.5" x14ac:dyDescent="0.35">
      <c r="A436" s="47"/>
      <c r="B436" s="47"/>
      <c r="C436" s="47"/>
      <c r="D436" s="47"/>
      <c r="E436" s="48"/>
      <c r="F436" s="47"/>
      <c r="I436" s="39" t="str">
        <f t="shared" si="78"/>
        <v/>
      </c>
      <c r="J436" s="39" t="str">
        <f t="shared" si="79"/>
        <v/>
      </c>
      <c r="K436" s="39" t="str">
        <f t="shared" si="80"/>
        <v/>
      </c>
      <c r="L436" s="39" t="str">
        <f t="shared" si="81"/>
        <v/>
      </c>
      <c r="M436" s="39" t="str">
        <f t="shared" si="82"/>
        <v/>
      </c>
      <c r="N436" s="39" t="str">
        <f t="shared" si="83"/>
        <v/>
      </c>
      <c r="O436" s="39" t="str">
        <f t="shared" si="84"/>
        <v/>
      </c>
      <c r="P436" s="39" t="str">
        <f t="shared" si="85"/>
        <v/>
      </c>
      <c r="Q436" s="39" t="str">
        <f t="shared" si="86"/>
        <v/>
      </c>
      <c r="R436" s="39" t="str">
        <f t="shared" si="87"/>
        <v/>
      </c>
      <c r="S436" s="39" t="str">
        <f t="shared" si="88"/>
        <v/>
      </c>
      <c r="T436" s="39" t="str">
        <f t="shared" si="89"/>
        <v/>
      </c>
      <c r="U436" s="39" t="str">
        <f t="shared" si="90"/>
        <v/>
      </c>
      <c r="W436" s="39" t="str">
        <f>IF(F436="Yes",1,"")</f>
        <v/>
      </c>
    </row>
    <row r="437" spans="1:23" ht="15.5" x14ac:dyDescent="0.35">
      <c r="A437" s="47"/>
      <c r="B437" s="47"/>
      <c r="C437" s="47"/>
      <c r="D437" s="47"/>
      <c r="E437" s="48"/>
      <c r="F437" s="47"/>
      <c r="I437" s="39" t="str">
        <f t="shared" si="78"/>
        <v/>
      </c>
      <c r="J437" s="39" t="str">
        <f t="shared" si="79"/>
        <v/>
      </c>
      <c r="K437" s="39" t="str">
        <f t="shared" si="80"/>
        <v/>
      </c>
      <c r="L437" s="39" t="str">
        <f t="shared" si="81"/>
        <v/>
      </c>
      <c r="M437" s="39" t="str">
        <f t="shared" si="82"/>
        <v/>
      </c>
      <c r="N437" s="39" t="str">
        <f t="shared" si="83"/>
        <v/>
      </c>
      <c r="O437" s="39" t="str">
        <f t="shared" si="84"/>
        <v/>
      </c>
      <c r="P437" s="39" t="str">
        <f t="shared" si="85"/>
        <v/>
      </c>
      <c r="Q437" s="39" t="str">
        <f t="shared" si="86"/>
        <v/>
      </c>
      <c r="R437" s="39" t="str">
        <f t="shared" si="87"/>
        <v/>
      </c>
      <c r="S437" s="39" t="str">
        <f t="shared" si="88"/>
        <v/>
      </c>
      <c r="T437" s="39" t="str">
        <f t="shared" si="89"/>
        <v/>
      </c>
      <c r="U437" s="39" t="str">
        <f t="shared" si="90"/>
        <v/>
      </c>
      <c r="W437" s="39" t="str">
        <f>IF(F437="Yes",1,"")</f>
        <v/>
      </c>
    </row>
    <row r="438" spans="1:23" ht="15.5" x14ac:dyDescent="0.35">
      <c r="A438" s="47"/>
      <c r="B438" s="47"/>
      <c r="C438" s="47"/>
      <c r="D438" s="47"/>
      <c r="E438" s="48"/>
      <c r="F438" s="47"/>
      <c r="I438" s="39" t="str">
        <f t="shared" si="78"/>
        <v/>
      </c>
      <c r="J438" s="39" t="str">
        <f t="shared" si="79"/>
        <v/>
      </c>
      <c r="K438" s="39" t="str">
        <f t="shared" si="80"/>
        <v/>
      </c>
      <c r="L438" s="39" t="str">
        <f t="shared" si="81"/>
        <v/>
      </c>
      <c r="M438" s="39" t="str">
        <f t="shared" si="82"/>
        <v/>
      </c>
      <c r="N438" s="39" t="str">
        <f t="shared" si="83"/>
        <v/>
      </c>
      <c r="O438" s="39" t="str">
        <f t="shared" si="84"/>
        <v/>
      </c>
      <c r="P438" s="39" t="str">
        <f t="shared" si="85"/>
        <v/>
      </c>
      <c r="Q438" s="39" t="str">
        <f t="shared" si="86"/>
        <v/>
      </c>
      <c r="R438" s="39" t="str">
        <f t="shared" si="87"/>
        <v/>
      </c>
      <c r="S438" s="39" t="str">
        <f t="shared" si="88"/>
        <v/>
      </c>
      <c r="T438" s="39" t="str">
        <f t="shared" si="89"/>
        <v/>
      </c>
      <c r="U438" s="39" t="str">
        <f t="shared" si="90"/>
        <v/>
      </c>
      <c r="W438" s="39" t="str">
        <f>IF(F438="Yes",1,"")</f>
        <v/>
      </c>
    </row>
    <row r="439" spans="1:23" ht="15.5" x14ac:dyDescent="0.35">
      <c r="A439" s="47"/>
      <c r="B439" s="47"/>
      <c r="C439" s="47"/>
      <c r="D439" s="47"/>
      <c r="E439" s="48"/>
      <c r="F439" s="47"/>
      <c r="I439" s="39" t="str">
        <f t="shared" si="78"/>
        <v/>
      </c>
      <c r="J439" s="39" t="str">
        <f t="shared" si="79"/>
        <v/>
      </c>
      <c r="K439" s="39" t="str">
        <f t="shared" si="80"/>
        <v/>
      </c>
      <c r="L439" s="39" t="str">
        <f t="shared" si="81"/>
        <v/>
      </c>
      <c r="M439" s="39" t="str">
        <f t="shared" si="82"/>
        <v/>
      </c>
      <c r="N439" s="39" t="str">
        <f t="shared" si="83"/>
        <v/>
      </c>
      <c r="O439" s="39" t="str">
        <f t="shared" si="84"/>
        <v/>
      </c>
      <c r="P439" s="39" t="str">
        <f t="shared" si="85"/>
        <v/>
      </c>
      <c r="Q439" s="39" t="str">
        <f t="shared" si="86"/>
        <v/>
      </c>
      <c r="R439" s="39" t="str">
        <f t="shared" si="87"/>
        <v/>
      </c>
      <c r="S439" s="39" t="str">
        <f t="shared" si="88"/>
        <v/>
      </c>
      <c r="T439" s="39" t="str">
        <f t="shared" si="89"/>
        <v/>
      </c>
      <c r="U439" s="39" t="str">
        <f t="shared" si="90"/>
        <v/>
      </c>
      <c r="W439" s="39" t="str">
        <f>IF(F439="Yes",1,"")</f>
        <v/>
      </c>
    </row>
    <row r="440" spans="1:23" ht="15.5" x14ac:dyDescent="0.35">
      <c r="A440" s="47"/>
      <c r="B440" s="47"/>
      <c r="C440" s="47"/>
      <c r="D440" s="47"/>
      <c r="E440" s="48"/>
      <c r="F440" s="47"/>
      <c r="I440" s="39" t="str">
        <f t="shared" si="78"/>
        <v/>
      </c>
      <c r="J440" s="39" t="str">
        <f t="shared" si="79"/>
        <v/>
      </c>
      <c r="K440" s="39" t="str">
        <f t="shared" si="80"/>
        <v/>
      </c>
      <c r="L440" s="39" t="str">
        <f t="shared" si="81"/>
        <v/>
      </c>
      <c r="M440" s="39" t="str">
        <f t="shared" si="82"/>
        <v/>
      </c>
      <c r="N440" s="39" t="str">
        <f t="shared" si="83"/>
        <v/>
      </c>
      <c r="O440" s="39" t="str">
        <f t="shared" si="84"/>
        <v/>
      </c>
      <c r="P440" s="39" t="str">
        <f t="shared" si="85"/>
        <v/>
      </c>
      <c r="Q440" s="39" t="str">
        <f t="shared" si="86"/>
        <v/>
      </c>
      <c r="R440" s="39" t="str">
        <f t="shared" si="87"/>
        <v/>
      </c>
      <c r="S440" s="39" t="str">
        <f t="shared" si="88"/>
        <v/>
      </c>
      <c r="T440" s="39" t="str">
        <f t="shared" si="89"/>
        <v/>
      </c>
      <c r="U440" s="39" t="str">
        <f t="shared" si="90"/>
        <v/>
      </c>
      <c r="W440" s="39" t="str">
        <f>IF(F440="Yes",1,"")</f>
        <v/>
      </c>
    </row>
    <row r="441" spans="1:23" ht="15.5" x14ac:dyDescent="0.35">
      <c r="A441" s="47"/>
      <c r="B441" s="47"/>
      <c r="C441" s="47"/>
      <c r="D441" s="47"/>
      <c r="E441" s="48"/>
      <c r="F441" s="47"/>
      <c r="I441" s="39" t="str">
        <f t="shared" si="78"/>
        <v/>
      </c>
      <c r="J441" s="39" t="str">
        <f t="shared" si="79"/>
        <v/>
      </c>
      <c r="K441" s="39" t="str">
        <f t="shared" si="80"/>
        <v/>
      </c>
      <c r="L441" s="39" t="str">
        <f t="shared" si="81"/>
        <v/>
      </c>
      <c r="M441" s="39" t="str">
        <f t="shared" si="82"/>
        <v/>
      </c>
      <c r="N441" s="39" t="str">
        <f t="shared" si="83"/>
        <v/>
      </c>
      <c r="O441" s="39" t="str">
        <f t="shared" si="84"/>
        <v/>
      </c>
      <c r="P441" s="39" t="str">
        <f t="shared" si="85"/>
        <v/>
      </c>
      <c r="Q441" s="39" t="str">
        <f t="shared" si="86"/>
        <v/>
      </c>
      <c r="R441" s="39" t="str">
        <f t="shared" si="87"/>
        <v/>
      </c>
      <c r="S441" s="39" t="str">
        <f t="shared" si="88"/>
        <v/>
      </c>
      <c r="T441" s="39" t="str">
        <f t="shared" si="89"/>
        <v/>
      </c>
      <c r="U441" s="39" t="str">
        <f t="shared" si="90"/>
        <v/>
      </c>
      <c r="W441" s="39" t="str">
        <f>IF(F441="Yes",1,"")</f>
        <v/>
      </c>
    </row>
    <row r="442" spans="1:23" ht="15.5" x14ac:dyDescent="0.35">
      <c r="A442" s="47"/>
      <c r="B442" s="47"/>
      <c r="C442" s="47"/>
      <c r="D442" s="47"/>
      <c r="E442" s="48"/>
      <c r="F442" s="47"/>
      <c r="I442" s="39" t="str">
        <f t="shared" si="78"/>
        <v/>
      </c>
      <c r="J442" s="39" t="str">
        <f t="shared" si="79"/>
        <v/>
      </c>
      <c r="K442" s="39" t="str">
        <f t="shared" si="80"/>
        <v/>
      </c>
      <c r="L442" s="39" t="str">
        <f t="shared" si="81"/>
        <v/>
      </c>
      <c r="M442" s="39" t="str">
        <f t="shared" si="82"/>
        <v/>
      </c>
      <c r="N442" s="39" t="str">
        <f t="shared" si="83"/>
        <v/>
      </c>
      <c r="O442" s="39" t="str">
        <f t="shared" si="84"/>
        <v/>
      </c>
      <c r="P442" s="39" t="str">
        <f t="shared" si="85"/>
        <v/>
      </c>
      <c r="Q442" s="39" t="str">
        <f t="shared" si="86"/>
        <v/>
      </c>
      <c r="R442" s="39" t="str">
        <f t="shared" si="87"/>
        <v/>
      </c>
      <c r="S442" s="39" t="str">
        <f t="shared" si="88"/>
        <v/>
      </c>
      <c r="T442" s="39" t="str">
        <f t="shared" si="89"/>
        <v/>
      </c>
      <c r="U442" s="39" t="str">
        <f t="shared" si="90"/>
        <v/>
      </c>
      <c r="W442" s="39" t="str">
        <f>IF(F442="Yes",1,"")</f>
        <v/>
      </c>
    </row>
    <row r="443" spans="1:23" ht="15.5" x14ac:dyDescent="0.35">
      <c r="A443" s="47"/>
      <c r="B443" s="47"/>
      <c r="C443" s="47"/>
      <c r="D443" s="47"/>
      <c r="E443" s="48"/>
      <c r="F443" s="47"/>
      <c r="I443" s="39" t="str">
        <f t="shared" si="78"/>
        <v/>
      </c>
      <c r="J443" s="39" t="str">
        <f t="shared" si="79"/>
        <v/>
      </c>
      <c r="K443" s="39" t="str">
        <f t="shared" si="80"/>
        <v/>
      </c>
      <c r="L443" s="39" t="str">
        <f t="shared" si="81"/>
        <v/>
      </c>
      <c r="M443" s="39" t="str">
        <f t="shared" si="82"/>
        <v/>
      </c>
      <c r="N443" s="39" t="str">
        <f t="shared" si="83"/>
        <v/>
      </c>
      <c r="O443" s="39" t="str">
        <f t="shared" si="84"/>
        <v/>
      </c>
      <c r="P443" s="39" t="str">
        <f t="shared" si="85"/>
        <v/>
      </c>
      <c r="Q443" s="39" t="str">
        <f t="shared" si="86"/>
        <v/>
      </c>
      <c r="R443" s="39" t="str">
        <f t="shared" si="87"/>
        <v/>
      </c>
      <c r="S443" s="39" t="str">
        <f t="shared" si="88"/>
        <v/>
      </c>
      <c r="T443" s="39" t="str">
        <f t="shared" si="89"/>
        <v/>
      </c>
      <c r="U443" s="39" t="str">
        <f t="shared" si="90"/>
        <v/>
      </c>
      <c r="W443" s="39" t="str">
        <f>IF(F443="Yes",1,"")</f>
        <v/>
      </c>
    </row>
    <row r="444" spans="1:23" ht="15.5" x14ac:dyDescent="0.35">
      <c r="A444" s="47"/>
      <c r="B444" s="47"/>
      <c r="C444" s="47"/>
      <c r="D444" s="47"/>
      <c r="E444" s="48"/>
      <c r="F444" s="47"/>
      <c r="I444" s="39" t="str">
        <f t="shared" si="78"/>
        <v/>
      </c>
      <c r="J444" s="39" t="str">
        <f t="shared" si="79"/>
        <v/>
      </c>
      <c r="K444" s="39" t="str">
        <f t="shared" si="80"/>
        <v/>
      </c>
      <c r="L444" s="39" t="str">
        <f t="shared" si="81"/>
        <v/>
      </c>
      <c r="M444" s="39" t="str">
        <f t="shared" si="82"/>
        <v/>
      </c>
      <c r="N444" s="39" t="str">
        <f t="shared" si="83"/>
        <v/>
      </c>
      <c r="O444" s="39" t="str">
        <f t="shared" si="84"/>
        <v/>
      </c>
      <c r="P444" s="39" t="str">
        <f t="shared" si="85"/>
        <v/>
      </c>
      <c r="Q444" s="39" t="str">
        <f t="shared" si="86"/>
        <v/>
      </c>
      <c r="R444" s="39" t="str">
        <f t="shared" si="87"/>
        <v/>
      </c>
      <c r="S444" s="39" t="str">
        <f t="shared" si="88"/>
        <v/>
      </c>
      <c r="T444" s="39" t="str">
        <f t="shared" si="89"/>
        <v/>
      </c>
      <c r="U444" s="39" t="str">
        <f t="shared" si="90"/>
        <v/>
      </c>
      <c r="W444" s="39" t="str">
        <f>IF(F444="Yes",1,"")</f>
        <v/>
      </c>
    </row>
    <row r="445" spans="1:23" ht="15.5" x14ac:dyDescent="0.35">
      <c r="A445" s="47"/>
      <c r="B445" s="47"/>
      <c r="C445" s="47"/>
      <c r="D445" s="47"/>
      <c r="E445" s="48"/>
      <c r="F445" s="47"/>
      <c r="I445" s="39" t="str">
        <f t="shared" si="78"/>
        <v/>
      </c>
      <c r="J445" s="39" t="str">
        <f t="shared" si="79"/>
        <v/>
      </c>
      <c r="K445" s="39" t="str">
        <f t="shared" si="80"/>
        <v/>
      </c>
      <c r="L445" s="39" t="str">
        <f t="shared" si="81"/>
        <v/>
      </c>
      <c r="M445" s="39" t="str">
        <f t="shared" si="82"/>
        <v/>
      </c>
      <c r="N445" s="39" t="str">
        <f t="shared" si="83"/>
        <v/>
      </c>
      <c r="O445" s="39" t="str">
        <f t="shared" si="84"/>
        <v/>
      </c>
      <c r="P445" s="39" t="str">
        <f t="shared" si="85"/>
        <v/>
      </c>
      <c r="Q445" s="39" t="str">
        <f t="shared" si="86"/>
        <v/>
      </c>
      <c r="R445" s="39" t="str">
        <f t="shared" si="87"/>
        <v/>
      </c>
      <c r="S445" s="39" t="str">
        <f t="shared" si="88"/>
        <v/>
      </c>
      <c r="T445" s="39" t="str">
        <f t="shared" si="89"/>
        <v/>
      </c>
      <c r="U445" s="39" t="str">
        <f t="shared" si="90"/>
        <v/>
      </c>
      <c r="W445" s="39" t="str">
        <f>IF(F445="Yes",1,"")</f>
        <v/>
      </c>
    </row>
    <row r="446" spans="1:23" ht="15.5" x14ac:dyDescent="0.35">
      <c r="A446" s="47"/>
      <c r="B446" s="47"/>
      <c r="C446" s="47"/>
      <c r="D446" s="47"/>
      <c r="E446" s="48"/>
      <c r="F446" s="47"/>
      <c r="I446" s="39" t="str">
        <f t="shared" si="78"/>
        <v/>
      </c>
      <c r="J446" s="39" t="str">
        <f t="shared" si="79"/>
        <v/>
      </c>
      <c r="K446" s="39" t="str">
        <f t="shared" si="80"/>
        <v/>
      </c>
      <c r="L446" s="39" t="str">
        <f t="shared" si="81"/>
        <v/>
      </c>
      <c r="M446" s="39" t="str">
        <f t="shared" si="82"/>
        <v/>
      </c>
      <c r="N446" s="39" t="str">
        <f t="shared" si="83"/>
        <v/>
      </c>
      <c r="O446" s="39" t="str">
        <f t="shared" si="84"/>
        <v/>
      </c>
      <c r="P446" s="39" t="str">
        <f t="shared" si="85"/>
        <v/>
      </c>
      <c r="Q446" s="39" t="str">
        <f t="shared" si="86"/>
        <v/>
      </c>
      <c r="R446" s="39" t="str">
        <f t="shared" si="87"/>
        <v/>
      </c>
      <c r="S446" s="39" t="str">
        <f t="shared" si="88"/>
        <v/>
      </c>
      <c r="T446" s="39" t="str">
        <f t="shared" si="89"/>
        <v/>
      </c>
      <c r="U446" s="39" t="str">
        <f t="shared" si="90"/>
        <v/>
      </c>
      <c r="W446" s="39" t="str">
        <f>IF(F446="Yes",1,"")</f>
        <v/>
      </c>
    </row>
    <row r="447" spans="1:23" ht="15.5" x14ac:dyDescent="0.35">
      <c r="A447" s="47"/>
      <c r="B447" s="47"/>
      <c r="C447" s="47"/>
      <c r="D447" s="47"/>
      <c r="E447" s="48"/>
      <c r="F447" s="47"/>
      <c r="I447" s="39" t="str">
        <f t="shared" si="78"/>
        <v/>
      </c>
      <c r="J447" s="39" t="str">
        <f t="shared" si="79"/>
        <v/>
      </c>
      <c r="K447" s="39" t="str">
        <f t="shared" si="80"/>
        <v/>
      </c>
      <c r="L447" s="39" t="str">
        <f t="shared" si="81"/>
        <v/>
      </c>
      <c r="M447" s="39" t="str">
        <f t="shared" si="82"/>
        <v/>
      </c>
      <c r="N447" s="39" t="str">
        <f t="shared" si="83"/>
        <v/>
      </c>
      <c r="O447" s="39" t="str">
        <f t="shared" si="84"/>
        <v/>
      </c>
      <c r="P447" s="39" t="str">
        <f t="shared" si="85"/>
        <v/>
      </c>
      <c r="Q447" s="39" t="str">
        <f t="shared" si="86"/>
        <v/>
      </c>
      <c r="R447" s="39" t="str">
        <f t="shared" si="87"/>
        <v/>
      </c>
      <c r="S447" s="39" t="str">
        <f t="shared" si="88"/>
        <v/>
      </c>
      <c r="T447" s="39" t="str">
        <f t="shared" si="89"/>
        <v/>
      </c>
      <c r="U447" s="39" t="str">
        <f t="shared" si="90"/>
        <v/>
      </c>
      <c r="W447" s="39" t="str">
        <f>IF(F447="Yes",1,"")</f>
        <v/>
      </c>
    </row>
    <row r="448" spans="1:23" ht="15.5" x14ac:dyDescent="0.35">
      <c r="A448" s="47"/>
      <c r="B448" s="47"/>
      <c r="C448" s="47"/>
      <c r="D448" s="47"/>
      <c r="E448" s="48"/>
      <c r="F448" s="47"/>
      <c r="I448" s="39" t="str">
        <f t="shared" si="78"/>
        <v/>
      </c>
      <c r="J448" s="39" t="str">
        <f t="shared" si="79"/>
        <v/>
      </c>
      <c r="K448" s="39" t="str">
        <f t="shared" si="80"/>
        <v/>
      </c>
      <c r="L448" s="39" t="str">
        <f t="shared" si="81"/>
        <v/>
      </c>
      <c r="M448" s="39" t="str">
        <f t="shared" si="82"/>
        <v/>
      </c>
      <c r="N448" s="39" t="str">
        <f t="shared" si="83"/>
        <v/>
      </c>
      <c r="O448" s="39" t="str">
        <f t="shared" si="84"/>
        <v/>
      </c>
      <c r="P448" s="39" t="str">
        <f t="shared" si="85"/>
        <v/>
      </c>
      <c r="Q448" s="39" t="str">
        <f t="shared" si="86"/>
        <v/>
      </c>
      <c r="R448" s="39" t="str">
        <f t="shared" si="87"/>
        <v/>
      </c>
      <c r="S448" s="39" t="str">
        <f t="shared" si="88"/>
        <v/>
      </c>
      <c r="T448" s="39" t="str">
        <f t="shared" si="89"/>
        <v/>
      </c>
      <c r="U448" s="39" t="str">
        <f t="shared" si="90"/>
        <v/>
      </c>
      <c r="W448" s="39" t="str">
        <f>IF(F448="Yes",1,"")</f>
        <v/>
      </c>
    </row>
    <row r="449" spans="1:23" ht="15.5" x14ac:dyDescent="0.35">
      <c r="A449" s="47"/>
      <c r="B449" s="47"/>
      <c r="C449" s="47"/>
      <c r="D449" s="47"/>
      <c r="E449" s="48"/>
      <c r="F449" s="47"/>
      <c r="I449" s="39" t="str">
        <f t="shared" si="78"/>
        <v/>
      </c>
      <c r="J449" s="39" t="str">
        <f t="shared" si="79"/>
        <v/>
      </c>
      <c r="K449" s="39" t="str">
        <f t="shared" si="80"/>
        <v/>
      </c>
      <c r="L449" s="39" t="str">
        <f t="shared" si="81"/>
        <v/>
      </c>
      <c r="M449" s="39" t="str">
        <f t="shared" si="82"/>
        <v/>
      </c>
      <c r="N449" s="39" t="str">
        <f t="shared" si="83"/>
        <v/>
      </c>
      <c r="O449" s="39" t="str">
        <f t="shared" si="84"/>
        <v/>
      </c>
      <c r="P449" s="39" t="str">
        <f t="shared" si="85"/>
        <v/>
      </c>
      <c r="Q449" s="39" t="str">
        <f t="shared" si="86"/>
        <v/>
      </c>
      <c r="R449" s="39" t="str">
        <f t="shared" si="87"/>
        <v/>
      </c>
      <c r="S449" s="39" t="str">
        <f t="shared" si="88"/>
        <v/>
      </c>
      <c r="T449" s="39" t="str">
        <f t="shared" si="89"/>
        <v/>
      </c>
      <c r="U449" s="39" t="str">
        <f t="shared" si="90"/>
        <v/>
      </c>
      <c r="W449" s="39" t="str">
        <f>IF(F449="Yes",1,"")</f>
        <v/>
      </c>
    </row>
    <row r="450" spans="1:23" ht="15.5" x14ac:dyDescent="0.35">
      <c r="A450" s="47"/>
      <c r="B450" s="47"/>
      <c r="C450" s="47"/>
      <c r="D450" s="47"/>
      <c r="E450" s="48"/>
      <c r="F450" s="47"/>
      <c r="I450" s="39" t="str">
        <f t="shared" si="78"/>
        <v/>
      </c>
      <c r="J450" s="39" t="str">
        <f t="shared" si="79"/>
        <v/>
      </c>
      <c r="K450" s="39" t="str">
        <f t="shared" si="80"/>
        <v/>
      </c>
      <c r="L450" s="39" t="str">
        <f t="shared" si="81"/>
        <v/>
      </c>
      <c r="M450" s="39" t="str">
        <f t="shared" si="82"/>
        <v/>
      </c>
      <c r="N450" s="39" t="str">
        <f t="shared" si="83"/>
        <v/>
      </c>
      <c r="O450" s="39" t="str">
        <f t="shared" si="84"/>
        <v/>
      </c>
      <c r="P450" s="39" t="str">
        <f t="shared" si="85"/>
        <v/>
      </c>
      <c r="Q450" s="39" t="str">
        <f t="shared" si="86"/>
        <v/>
      </c>
      <c r="R450" s="39" t="str">
        <f t="shared" si="87"/>
        <v/>
      </c>
      <c r="S450" s="39" t="str">
        <f t="shared" si="88"/>
        <v/>
      </c>
      <c r="T450" s="39" t="str">
        <f t="shared" si="89"/>
        <v/>
      </c>
      <c r="U450" s="39" t="str">
        <f t="shared" si="90"/>
        <v/>
      </c>
      <c r="W450" s="39" t="str">
        <f>IF(F450="Yes",1,"")</f>
        <v/>
      </c>
    </row>
    <row r="451" spans="1:23" ht="15.5" x14ac:dyDescent="0.35">
      <c r="A451" s="47"/>
      <c r="B451" s="47"/>
      <c r="C451" s="47"/>
      <c r="D451" s="47"/>
      <c r="E451" s="48"/>
      <c r="F451" s="47"/>
      <c r="I451" s="39" t="str">
        <f t="shared" si="78"/>
        <v/>
      </c>
      <c r="J451" s="39" t="str">
        <f t="shared" si="79"/>
        <v/>
      </c>
      <c r="K451" s="39" t="str">
        <f t="shared" si="80"/>
        <v/>
      </c>
      <c r="L451" s="39" t="str">
        <f t="shared" si="81"/>
        <v/>
      </c>
      <c r="M451" s="39" t="str">
        <f t="shared" si="82"/>
        <v/>
      </c>
      <c r="N451" s="39" t="str">
        <f t="shared" si="83"/>
        <v/>
      </c>
      <c r="O451" s="39" t="str">
        <f t="shared" si="84"/>
        <v/>
      </c>
      <c r="P451" s="39" t="str">
        <f t="shared" si="85"/>
        <v/>
      </c>
      <c r="Q451" s="39" t="str">
        <f t="shared" si="86"/>
        <v/>
      </c>
      <c r="R451" s="39" t="str">
        <f t="shared" si="87"/>
        <v/>
      </c>
      <c r="S451" s="39" t="str">
        <f t="shared" si="88"/>
        <v/>
      </c>
      <c r="T451" s="39" t="str">
        <f t="shared" si="89"/>
        <v/>
      </c>
      <c r="U451" s="39" t="str">
        <f t="shared" si="90"/>
        <v/>
      </c>
      <c r="W451" s="39" t="str">
        <f>IF(F451="Yes",1,"")</f>
        <v/>
      </c>
    </row>
    <row r="452" spans="1:23" ht="15.5" x14ac:dyDescent="0.35">
      <c r="A452" s="47"/>
      <c r="B452" s="47"/>
      <c r="C452" s="47"/>
      <c r="D452" s="47"/>
      <c r="E452" s="48"/>
      <c r="F452" s="47"/>
      <c r="I452" s="39" t="str">
        <f t="shared" si="78"/>
        <v/>
      </c>
      <c r="J452" s="39" t="str">
        <f t="shared" si="79"/>
        <v/>
      </c>
      <c r="K452" s="39" t="str">
        <f t="shared" si="80"/>
        <v/>
      </c>
      <c r="L452" s="39" t="str">
        <f t="shared" si="81"/>
        <v/>
      </c>
      <c r="M452" s="39" t="str">
        <f t="shared" si="82"/>
        <v/>
      </c>
      <c r="N452" s="39" t="str">
        <f t="shared" si="83"/>
        <v/>
      </c>
      <c r="O452" s="39" t="str">
        <f t="shared" si="84"/>
        <v/>
      </c>
      <c r="P452" s="39" t="str">
        <f t="shared" si="85"/>
        <v/>
      </c>
      <c r="Q452" s="39" t="str">
        <f t="shared" si="86"/>
        <v/>
      </c>
      <c r="R452" s="39" t="str">
        <f t="shared" si="87"/>
        <v/>
      </c>
      <c r="S452" s="39" t="str">
        <f t="shared" si="88"/>
        <v/>
      </c>
      <c r="T452" s="39" t="str">
        <f t="shared" si="89"/>
        <v/>
      </c>
      <c r="U452" s="39" t="str">
        <f t="shared" si="90"/>
        <v/>
      </c>
      <c r="W452" s="39" t="str">
        <f>IF(F452="Yes",1,"")</f>
        <v/>
      </c>
    </row>
    <row r="453" spans="1:23" ht="15.5" x14ac:dyDescent="0.35">
      <c r="A453" s="47"/>
      <c r="B453" s="47"/>
      <c r="C453" s="47"/>
      <c r="D453" s="47"/>
      <c r="E453" s="48"/>
      <c r="F453" s="47"/>
      <c r="I453" s="39" t="str">
        <f t="shared" si="78"/>
        <v/>
      </c>
      <c r="J453" s="39" t="str">
        <f t="shared" si="79"/>
        <v/>
      </c>
      <c r="K453" s="39" t="str">
        <f t="shared" si="80"/>
        <v/>
      </c>
      <c r="L453" s="39" t="str">
        <f t="shared" si="81"/>
        <v/>
      </c>
      <c r="M453" s="39" t="str">
        <f t="shared" si="82"/>
        <v/>
      </c>
      <c r="N453" s="39" t="str">
        <f t="shared" si="83"/>
        <v/>
      </c>
      <c r="O453" s="39" t="str">
        <f t="shared" si="84"/>
        <v/>
      </c>
      <c r="P453" s="39" t="str">
        <f t="shared" si="85"/>
        <v/>
      </c>
      <c r="Q453" s="39" t="str">
        <f t="shared" si="86"/>
        <v/>
      </c>
      <c r="R453" s="39" t="str">
        <f t="shared" si="87"/>
        <v/>
      </c>
      <c r="S453" s="39" t="str">
        <f t="shared" si="88"/>
        <v/>
      </c>
      <c r="T453" s="39" t="str">
        <f t="shared" si="89"/>
        <v/>
      </c>
      <c r="U453" s="39" t="str">
        <f t="shared" si="90"/>
        <v/>
      </c>
      <c r="W453" s="39" t="str">
        <f>IF(F453="Yes",1,"")</f>
        <v/>
      </c>
    </row>
    <row r="454" spans="1:23" ht="15.5" x14ac:dyDescent="0.35">
      <c r="A454" s="47"/>
      <c r="B454" s="47"/>
      <c r="C454" s="47"/>
      <c r="D454" s="47"/>
      <c r="E454" s="48"/>
      <c r="F454" s="47"/>
      <c r="I454" s="39" t="str">
        <f t="shared" si="78"/>
        <v/>
      </c>
      <c r="J454" s="39" t="str">
        <f t="shared" si="79"/>
        <v/>
      </c>
      <c r="K454" s="39" t="str">
        <f t="shared" si="80"/>
        <v/>
      </c>
      <c r="L454" s="39" t="str">
        <f t="shared" si="81"/>
        <v/>
      </c>
      <c r="M454" s="39" t="str">
        <f t="shared" si="82"/>
        <v/>
      </c>
      <c r="N454" s="39" t="str">
        <f t="shared" si="83"/>
        <v/>
      </c>
      <c r="O454" s="39" t="str">
        <f t="shared" si="84"/>
        <v/>
      </c>
      <c r="P454" s="39" t="str">
        <f t="shared" si="85"/>
        <v/>
      </c>
      <c r="Q454" s="39" t="str">
        <f t="shared" si="86"/>
        <v/>
      </c>
      <c r="R454" s="39" t="str">
        <f t="shared" si="87"/>
        <v/>
      </c>
      <c r="S454" s="39" t="str">
        <f t="shared" si="88"/>
        <v/>
      </c>
      <c r="T454" s="39" t="str">
        <f t="shared" si="89"/>
        <v/>
      </c>
      <c r="U454" s="39" t="str">
        <f t="shared" si="90"/>
        <v/>
      </c>
      <c r="W454" s="39" t="str">
        <f>IF(F454="Yes",1,"")</f>
        <v/>
      </c>
    </row>
    <row r="455" spans="1:23" ht="15.5" x14ac:dyDescent="0.35">
      <c r="A455" s="47"/>
      <c r="B455" s="47"/>
      <c r="C455" s="47"/>
      <c r="D455" s="47"/>
      <c r="E455" s="48"/>
      <c r="F455" s="47"/>
      <c r="I455" s="39" t="str">
        <f t="shared" si="78"/>
        <v/>
      </c>
      <c r="J455" s="39" t="str">
        <f t="shared" si="79"/>
        <v/>
      </c>
      <c r="K455" s="39" t="str">
        <f t="shared" si="80"/>
        <v/>
      </c>
      <c r="L455" s="39" t="str">
        <f t="shared" si="81"/>
        <v/>
      </c>
      <c r="M455" s="39" t="str">
        <f t="shared" si="82"/>
        <v/>
      </c>
      <c r="N455" s="39" t="str">
        <f t="shared" si="83"/>
        <v/>
      </c>
      <c r="O455" s="39" t="str">
        <f t="shared" si="84"/>
        <v/>
      </c>
      <c r="P455" s="39" t="str">
        <f t="shared" si="85"/>
        <v/>
      </c>
      <c r="Q455" s="39" t="str">
        <f t="shared" si="86"/>
        <v/>
      </c>
      <c r="R455" s="39" t="str">
        <f t="shared" si="87"/>
        <v/>
      </c>
      <c r="S455" s="39" t="str">
        <f t="shared" si="88"/>
        <v/>
      </c>
      <c r="T455" s="39" t="str">
        <f t="shared" si="89"/>
        <v/>
      </c>
      <c r="U455" s="39" t="str">
        <f t="shared" si="90"/>
        <v/>
      </c>
      <c r="W455" s="39" t="str">
        <f>IF(F455="Yes",1,"")</f>
        <v/>
      </c>
    </row>
    <row r="456" spans="1:23" ht="15.5" x14ac:dyDescent="0.35">
      <c r="A456" s="47"/>
      <c r="B456" s="47"/>
      <c r="C456" s="47"/>
      <c r="D456" s="47"/>
      <c r="E456" s="48"/>
      <c r="F456" s="47"/>
      <c r="I456" s="39" t="str">
        <f t="shared" ref="I456:I519" si="91">IF(B456="Attack on a system",1,"")</f>
        <v/>
      </c>
      <c r="J456" s="39" t="str">
        <f t="shared" ref="J456:J519" si="92">IF(B456="Botnet traffic",1,"")</f>
        <v/>
      </c>
      <c r="K456" s="39" t="str">
        <f t="shared" ref="K456:K519" si="93">IF(B456="Command-and-control (C and C) server hosting",1,"")</f>
        <v/>
      </c>
      <c r="L456" s="39" t="str">
        <f t="shared" ref="L456:L519" si="94">IF(B456="Denial of service",1,"")</f>
        <v/>
      </c>
      <c r="M456" s="39" t="str">
        <f t="shared" ref="M456:M519" si="95">IF(B456="Malware",1,"")</f>
        <v/>
      </c>
      <c r="N456" s="39" t="str">
        <f t="shared" ref="N456:N519" si="96">IF(B456="Password guessing",1,"")</f>
        <v/>
      </c>
      <c r="O456" s="39" t="str">
        <f t="shared" ref="O456:O519" si="97">IF(B456="Phishing and credential harvesting",1,"")</f>
        <v/>
      </c>
      <c r="P456" s="39" t="str">
        <f t="shared" ref="P456:P519" si="98">IF(B456="Ransomware",1,"")</f>
        <v/>
      </c>
      <c r="Q456" s="39" t="str">
        <f t="shared" ref="Q456:Q519" si="99">IF(B456="Scams &amp; fraud",1,"")</f>
        <v/>
      </c>
      <c r="R456" s="39" t="str">
        <f t="shared" ref="R456:R519" si="100">IF(B456="Suspicious network traffic",1,"")</f>
        <v/>
      </c>
      <c r="S456" s="39" t="str">
        <f t="shared" ref="S456:S519" si="101">IF(B456="Unauthorised access",1,"")</f>
        <v/>
      </c>
      <c r="T456" s="39" t="str">
        <f t="shared" ref="T456:T519" si="102">IF(B456="Website compromise",1,"")</f>
        <v/>
      </c>
      <c r="U456" s="39" t="str">
        <f t="shared" ref="U456:U519" si="103">IF(B456="Other",1,"")</f>
        <v/>
      </c>
      <c r="W456" s="39" t="str">
        <f>IF(F456="Yes",1,"")</f>
        <v/>
      </c>
    </row>
    <row r="457" spans="1:23" ht="15.5" x14ac:dyDescent="0.35">
      <c r="A457" s="47"/>
      <c r="B457" s="47"/>
      <c r="C457" s="47"/>
      <c r="D457" s="47"/>
      <c r="E457" s="48"/>
      <c r="F457" s="47"/>
      <c r="I457" s="39" t="str">
        <f t="shared" si="91"/>
        <v/>
      </c>
      <c r="J457" s="39" t="str">
        <f t="shared" si="92"/>
        <v/>
      </c>
      <c r="K457" s="39" t="str">
        <f t="shared" si="93"/>
        <v/>
      </c>
      <c r="L457" s="39" t="str">
        <f t="shared" si="94"/>
        <v/>
      </c>
      <c r="M457" s="39" t="str">
        <f t="shared" si="95"/>
        <v/>
      </c>
      <c r="N457" s="39" t="str">
        <f t="shared" si="96"/>
        <v/>
      </c>
      <c r="O457" s="39" t="str">
        <f t="shared" si="97"/>
        <v/>
      </c>
      <c r="P457" s="39" t="str">
        <f t="shared" si="98"/>
        <v/>
      </c>
      <c r="Q457" s="39" t="str">
        <f t="shared" si="99"/>
        <v/>
      </c>
      <c r="R457" s="39" t="str">
        <f t="shared" si="100"/>
        <v/>
      </c>
      <c r="S457" s="39" t="str">
        <f t="shared" si="101"/>
        <v/>
      </c>
      <c r="T457" s="39" t="str">
        <f t="shared" si="102"/>
        <v/>
      </c>
      <c r="U457" s="39" t="str">
        <f t="shared" si="103"/>
        <v/>
      </c>
      <c r="W457" s="39" t="str">
        <f>IF(F457="Yes",1,"")</f>
        <v/>
      </c>
    </row>
    <row r="458" spans="1:23" ht="15.5" x14ac:dyDescent="0.35">
      <c r="A458" s="47"/>
      <c r="B458" s="47"/>
      <c r="C458" s="47"/>
      <c r="D458" s="47"/>
      <c r="E458" s="48"/>
      <c r="F458" s="47"/>
      <c r="I458" s="39" t="str">
        <f t="shared" si="91"/>
        <v/>
      </c>
      <c r="J458" s="39" t="str">
        <f t="shared" si="92"/>
        <v/>
      </c>
      <c r="K458" s="39" t="str">
        <f t="shared" si="93"/>
        <v/>
      </c>
      <c r="L458" s="39" t="str">
        <f t="shared" si="94"/>
        <v/>
      </c>
      <c r="M458" s="39" t="str">
        <f t="shared" si="95"/>
        <v/>
      </c>
      <c r="N458" s="39" t="str">
        <f t="shared" si="96"/>
        <v/>
      </c>
      <c r="O458" s="39" t="str">
        <f t="shared" si="97"/>
        <v/>
      </c>
      <c r="P458" s="39" t="str">
        <f t="shared" si="98"/>
        <v/>
      </c>
      <c r="Q458" s="39" t="str">
        <f t="shared" si="99"/>
        <v/>
      </c>
      <c r="R458" s="39" t="str">
        <f t="shared" si="100"/>
        <v/>
      </c>
      <c r="S458" s="39" t="str">
        <f t="shared" si="101"/>
        <v/>
      </c>
      <c r="T458" s="39" t="str">
        <f t="shared" si="102"/>
        <v/>
      </c>
      <c r="U458" s="39" t="str">
        <f t="shared" si="103"/>
        <v/>
      </c>
      <c r="W458" s="39" t="str">
        <f>IF(F458="Yes",1,"")</f>
        <v/>
      </c>
    </row>
    <row r="459" spans="1:23" ht="15.5" x14ac:dyDescent="0.35">
      <c r="A459" s="47"/>
      <c r="B459" s="47"/>
      <c r="C459" s="47"/>
      <c r="D459" s="47"/>
      <c r="E459" s="48"/>
      <c r="F459" s="47"/>
      <c r="I459" s="39" t="str">
        <f t="shared" si="91"/>
        <v/>
      </c>
      <c r="J459" s="39" t="str">
        <f t="shared" si="92"/>
        <v/>
      </c>
      <c r="K459" s="39" t="str">
        <f t="shared" si="93"/>
        <v/>
      </c>
      <c r="L459" s="39" t="str">
        <f t="shared" si="94"/>
        <v/>
      </c>
      <c r="M459" s="39" t="str">
        <f t="shared" si="95"/>
        <v/>
      </c>
      <c r="N459" s="39" t="str">
        <f t="shared" si="96"/>
        <v/>
      </c>
      <c r="O459" s="39" t="str">
        <f t="shared" si="97"/>
        <v/>
      </c>
      <c r="P459" s="39" t="str">
        <f t="shared" si="98"/>
        <v/>
      </c>
      <c r="Q459" s="39" t="str">
        <f t="shared" si="99"/>
        <v/>
      </c>
      <c r="R459" s="39" t="str">
        <f t="shared" si="100"/>
        <v/>
      </c>
      <c r="S459" s="39" t="str">
        <f t="shared" si="101"/>
        <v/>
      </c>
      <c r="T459" s="39" t="str">
        <f t="shared" si="102"/>
        <v/>
      </c>
      <c r="U459" s="39" t="str">
        <f t="shared" si="103"/>
        <v/>
      </c>
      <c r="W459" s="39" t="str">
        <f>IF(F459="Yes",1,"")</f>
        <v/>
      </c>
    </row>
    <row r="460" spans="1:23" ht="15.5" x14ac:dyDescent="0.35">
      <c r="A460" s="47"/>
      <c r="B460" s="47"/>
      <c r="C460" s="47"/>
      <c r="D460" s="47"/>
      <c r="E460" s="48"/>
      <c r="F460" s="47"/>
      <c r="I460" s="39" t="str">
        <f t="shared" si="91"/>
        <v/>
      </c>
      <c r="J460" s="39" t="str">
        <f t="shared" si="92"/>
        <v/>
      </c>
      <c r="K460" s="39" t="str">
        <f t="shared" si="93"/>
        <v/>
      </c>
      <c r="L460" s="39" t="str">
        <f t="shared" si="94"/>
        <v/>
      </c>
      <c r="M460" s="39" t="str">
        <f t="shared" si="95"/>
        <v/>
      </c>
      <c r="N460" s="39" t="str">
        <f t="shared" si="96"/>
        <v/>
      </c>
      <c r="O460" s="39" t="str">
        <f t="shared" si="97"/>
        <v/>
      </c>
      <c r="P460" s="39" t="str">
        <f t="shared" si="98"/>
        <v/>
      </c>
      <c r="Q460" s="39" t="str">
        <f t="shared" si="99"/>
        <v/>
      </c>
      <c r="R460" s="39" t="str">
        <f t="shared" si="100"/>
        <v/>
      </c>
      <c r="S460" s="39" t="str">
        <f t="shared" si="101"/>
        <v/>
      </c>
      <c r="T460" s="39" t="str">
        <f t="shared" si="102"/>
        <v/>
      </c>
      <c r="U460" s="39" t="str">
        <f t="shared" si="103"/>
        <v/>
      </c>
      <c r="W460" s="39" t="str">
        <f>IF(F460="Yes",1,"")</f>
        <v/>
      </c>
    </row>
    <row r="461" spans="1:23" ht="15.5" x14ac:dyDescent="0.35">
      <c r="A461" s="47"/>
      <c r="B461" s="47"/>
      <c r="C461" s="47"/>
      <c r="D461" s="47"/>
      <c r="E461" s="48"/>
      <c r="F461" s="47"/>
      <c r="I461" s="39" t="str">
        <f t="shared" si="91"/>
        <v/>
      </c>
      <c r="J461" s="39" t="str">
        <f t="shared" si="92"/>
        <v/>
      </c>
      <c r="K461" s="39" t="str">
        <f t="shared" si="93"/>
        <v/>
      </c>
      <c r="L461" s="39" t="str">
        <f t="shared" si="94"/>
        <v/>
      </c>
      <c r="M461" s="39" t="str">
        <f t="shared" si="95"/>
        <v/>
      </c>
      <c r="N461" s="39" t="str">
        <f t="shared" si="96"/>
        <v/>
      </c>
      <c r="O461" s="39" t="str">
        <f t="shared" si="97"/>
        <v/>
      </c>
      <c r="P461" s="39" t="str">
        <f t="shared" si="98"/>
        <v/>
      </c>
      <c r="Q461" s="39" t="str">
        <f t="shared" si="99"/>
        <v/>
      </c>
      <c r="R461" s="39" t="str">
        <f t="shared" si="100"/>
        <v/>
      </c>
      <c r="S461" s="39" t="str">
        <f t="shared" si="101"/>
        <v/>
      </c>
      <c r="T461" s="39" t="str">
        <f t="shared" si="102"/>
        <v/>
      </c>
      <c r="U461" s="39" t="str">
        <f t="shared" si="103"/>
        <v/>
      </c>
      <c r="W461" s="39" t="str">
        <f>IF(F461="Yes",1,"")</f>
        <v/>
      </c>
    </row>
    <row r="462" spans="1:23" ht="15.5" x14ac:dyDescent="0.35">
      <c r="A462" s="47"/>
      <c r="B462" s="47"/>
      <c r="C462" s="47"/>
      <c r="D462" s="47"/>
      <c r="E462" s="48"/>
      <c r="F462" s="47"/>
      <c r="I462" s="39" t="str">
        <f t="shared" si="91"/>
        <v/>
      </c>
      <c r="J462" s="39" t="str">
        <f t="shared" si="92"/>
        <v/>
      </c>
      <c r="K462" s="39" t="str">
        <f t="shared" si="93"/>
        <v/>
      </c>
      <c r="L462" s="39" t="str">
        <f t="shared" si="94"/>
        <v/>
      </c>
      <c r="M462" s="39" t="str">
        <f t="shared" si="95"/>
        <v/>
      </c>
      <c r="N462" s="39" t="str">
        <f t="shared" si="96"/>
        <v/>
      </c>
      <c r="O462" s="39" t="str">
        <f t="shared" si="97"/>
        <v/>
      </c>
      <c r="P462" s="39" t="str">
        <f t="shared" si="98"/>
        <v/>
      </c>
      <c r="Q462" s="39" t="str">
        <f t="shared" si="99"/>
        <v/>
      </c>
      <c r="R462" s="39" t="str">
        <f t="shared" si="100"/>
        <v/>
      </c>
      <c r="S462" s="39" t="str">
        <f t="shared" si="101"/>
        <v/>
      </c>
      <c r="T462" s="39" t="str">
        <f t="shared" si="102"/>
        <v/>
      </c>
      <c r="U462" s="39" t="str">
        <f t="shared" si="103"/>
        <v/>
      </c>
      <c r="W462" s="39" t="str">
        <f>IF(F462="Yes",1,"")</f>
        <v/>
      </c>
    </row>
    <row r="463" spans="1:23" ht="15.5" x14ac:dyDescent="0.35">
      <c r="A463" s="47"/>
      <c r="B463" s="47"/>
      <c r="C463" s="47"/>
      <c r="D463" s="47"/>
      <c r="E463" s="48"/>
      <c r="F463" s="47"/>
      <c r="I463" s="39" t="str">
        <f t="shared" si="91"/>
        <v/>
      </c>
      <c r="J463" s="39" t="str">
        <f t="shared" si="92"/>
        <v/>
      </c>
      <c r="K463" s="39" t="str">
        <f t="shared" si="93"/>
        <v/>
      </c>
      <c r="L463" s="39" t="str">
        <f t="shared" si="94"/>
        <v/>
      </c>
      <c r="M463" s="39" t="str">
        <f t="shared" si="95"/>
        <v/>
      </c>
      <c r="N463" s="39" t="str">
        <f t="shared" si="96"/>
        <v/>
      </c>
      <c r="O463" s="39" t="str">
        <f t="shared" si="97"/>
        <v/>
      </c>
      <c r="P463" s="39" t="str">
        <f t="shared" si="98"/>
        <v/>
      </c>
      <c r="Q463" s="39" t="str">
        <f t="shared" si="99"/>
        <v/>
      </c>
      <c r="R463" s="39" t="str">
        <f t="shared" si="100"/>
        <v/>
      </c>
      <c r="S463" s="39" t="str">
        <f t="shared" si="101"/>
        <v/>
      </c>
      <c r="T463" s="39" t="str">
        <f t="shared" si="102"/>
        <v/>
      </c>
      <c r="U463" s="39" t="str">
        <f t="shared" si="103"/>
        <v/>
      </c>
      <c r="W463" s="39" t="str">
        <f>IF(F463="Yes",1,"")</f>
        <v/>
      </c>
    </row>
    <row r="464" spans="1:23" ht="15.5" x14ac:dyDescent="0.35">
      <c r="A464" s="47"/>
      <c r="B464" s="47"/>
      <c r="C464" s="47"/>
      <c r="D464" s="47"/>
      <c r="E464" s="48"/>
      <c r="F464" s="47"/>
      <c r="I464" s="39" t="str">
        <f t="shared" si="91"/>
        <v/>
      </c>
      <c r="J464" s="39" t="str">
        <f t="shared" si="92"/>
        <v/>
      </c>
      <c r="K464" s="39" t="str">
        <f t="shared" si="93"/>
        <v/>
      </c>
      <c r="L464" s="39" t="str">
        <f t="shared" si="94"/>
        <v/>
      </c>
      <c r="M464" s="39" t="str">
        <f t="shared" si="95"/>
        <v/>
      </c>
      <c r="N464" s="39" t="str">
        <f t="shared" si="96"/>
        <v/>
      </c>
      <c r="O464" s="39" t="str">
        <f t="shared" si="97"/>
        <v/>
      </c>
      <c r="P464" s="39" t="str">
        <f t="shared" si="98"/>
        <v/>
      </c>
      <c r="Q464" s="39" t="str">
        <f t="shared" si="99"/>
        <v/>
      </c>
      <c r="R464" s="39" t="str">
        <f t="shared" si="100"/>
        <v/>
      </c>
      <c r="S464" s="39" t="str">
        <f t="shared" si="101"/>
        <v/>
      </c>
      <c r="T464" s="39" t="str">
        <f t="shared" si="102"/>
        <v/>
      </c>
      <c r="U464" s="39" t="str">
        <f t="shared" si="103"/>
        <v/>
      </c>
      <c r="W464" s="39" t="str">
        <f>IF(F464="Yes",1,"")</f>
        <v/>
      </c>
    </row>
    <row r="465" spans="1:23" ht="15.5" x14ac:dyDescent="0.35">
      <c r="A465" s="47"/>
      <c r="B465" s="47"/>
      <c r="C465" s="47"/>
      <c r="D465" s="47"/>
      <c r="E465" s="48"/>
      <c r="F465" s="47"/>
      <c r="I465" s="39" t="str">
        <f t="shared" si="91"/>
        <v/>
      </c>
      <c r="J465" s="39" t="str">
        <f t="shared" si="92"/>
        <v/>
      </c>
      <c r="K465" s="39" t="str">
        <f t="shared" si="93"/>
        <v/>
      </c>
      <c r="L465" s="39" t="str">
        <f t="shared" si="94"/>
        <v/>
      </c>
      <c r="M465" s="39" t="str">
        <f t="shared" si="95"/>
        <v/>
      </c>
      <c r="N465" s="39" t="str">
        <f t="shared" si="96"/>
        <v/>
      </c>
      <c r="O465" s="39" t="str">
        <f t="shared" si="97"/>
        <v/>
      </c>
      <c r="P465" s="39" t="str">
        <f t="shared" si="98"/>
        <v/>
      </c>
      <c r="Q465" s="39" t="str">
        <f t="shared" si="99"/>
        <v/>
      </c>
      <c r="R465" s="39" t="str">
        <f t="shared" si="100"/>
        <v/>
      </c>
      <c r="S465" s="39" t="str">
        <f t="shared" si="101"/>
        <v/>
      </c>
      <c r="T465" s="39" t="str">
        <f t="shared" si="102"/>
        <v/>
      </c>
      <c r="U465" s="39" t="str">
        <f t="shared" si="103"/>
        <v/>
      </c>
      <c r="W465" s="39" t="str">
        <f>IF(F465="Yes",1,"")</f>
        <v/>
      </c>
    </row>
    <row r="466" spans="1:23" ht="15.5" x14ac:dyDescent="0.35">
      <c r="A466" s="47"/>
      <c r="B466" s="47"/>
      <c r="C466" s="47"/>
      <c r="D466" s="47"/>
      <c r="E466" s="48"/>
      <c r="F466" s="47"/>
      <c r="I466" s="39" t="str">
        <f t="shared" si="91"/>
        <v/>
      </c>
      <c r="J466" s="39" t="str">
        <f t="shared" si="92"/>
        <v/>
      </c>
      <c r="K466" s="39" t="str">
        <f t="shared" si="93"/>
        <v/>
      </c>
      <c r="L466" s="39" t="str">
        <f t="shared" si="94"/>
        <v/>
      </c>
      <c r="M466" s="39" t="str">
        <f t="shared" si="95"/>
        <v/>
      </c>
      <c r="N466" s="39" t="str">
        <f t="shared" si="96"/>
        <v/>
      </c>
      <c r="O466" s="39" t="str">
        <f t="shared" si="97"/>
        <v/>
      </c>
      <c r="P466" s="39" t="str">
        <f t="shared" si="98"/>
        <v/>
      </c>
      <c r="Q466" s="39" t="str">
        <f t="shared" si="99"/>
        <v/>
      </c>
      <c r="R466" s="39" t="str">
        <f t="shared" si="100"/>
        <v/>
      </c>
      <c r="S466" s="39" t="str">
        <f t="shared" si="101"/>
        <v/>
      </c>
      <c r="T466" s="39" t="str">
        <f t="shared" si="102"/>
        <v/>
      </c>
      <c r="U466" s="39" t="str">
        <f t="shared" si="103"/>
        <v/>
      </c>
      <c r="W466" s="39" t="str">
        <f>IF(F466="Yes",1,"")</f>
        <v/>
      </c>
    </row>
    <row r="467" spans="1:23" ht="15.5" x14ac:dyDescent="0.35">
      <c r="A467" s="47"/>
      <c r="B467" s="47"/>
      <c r="C467" s="47"/>
      <c r="D467" s="47"/>
      <c r="E467" s="48"/>
      <c r="F467" s="47"/>
      <c r="I467" s="39" t="str">
        <f t="shared" si="91"/>
        <v/>
      </c>
      <c r="J467" s="39" t="str">
        <f t="shared" si="92"/>
        <v/>
      </c>
      <c r="K467" s="39" t="str">
        <f t="shared" si="93"/>
        <v/>
      </c>
      <c r="L467" s="39" t="str">
        <f t="shared" si="94"/>
        <v/>
      </c>
      <c r="M467" s="39" t="str">
        <f t="shared" si="95"/>
        <v/>
      </c>
      <c r="N467" s="39" t="str">
        <f t="shared" si="96"/>
        <v/>
      </c>
      <c r="O467" s="39" t="str">
        <f t="shared" si="97"/>
        <v/>
      </c>
      <c r="P467" s="39" t="str">
        <f t="shared" si="98"/>
        <v/>
      </c>
      <c r="Q467" s="39" t="str">
        <f t="shared" si="99"/>
        <v/>
      </c>
      <c r="R467" s="39" t="str">
        <f t="shared" si="100"/>
        <v/>
      </c>
      <c r="S467" s="39" t="str">
        <f t="shared" si="101"/>
        <v/>
      </c>
      <c r="T467" s="39" t="str">
        <f t="shared" si="102"/>
        <v/>
      </c>
      <c r="U467" s="39" t="str">
        <f t="shared" si="103"/>
        <v/>
      </c>
      <c r="W467" s="39" t="str">
        <f>IF(F467="Yes",1,"")</f>
        <v/>
      </c>
    </row>
    <row r="468" spans="1:23" ht="15.5" x14ac:dyDescent="0.35">
      <c r="A468" s="47"/>
      <c r="B468" s="47"/>
      <c r="C468" s="47"/>
      <c r="D468" s="47"/>
      <c r="E468" s="48"/>
      <c r="F468" s="47"/>
      <c r="I468" s="39" t="str">
        <f t="shared" si="91"/>
        <v/>
      </c>
      <c r="J468" s="39" t="str">
        <f t="shared" si="92"/>
        <v/>
      </c>
      <c r="K468" s="39" t="str">
        <f t="shared" si="93"/>
        <v/>
      </c>
      <c r="L468" s="39" t="str">
        <f t="shared" si="94"/>
        <v/>
      </c>
      <c r="M468" s="39" t="str">
        <f t="shared" si="95"/>
        <v/>
      </c>
      <c r="N468" s="39" t="str">
        <f t="shared" si="96"/>
        <v/>
      </c>
      <c r="O468" s="39" t="str">
        <f t="shared" si="97"/>
        <v/>
      </c>
      <c r="P468" s="39" t="str">
        <f t="shared" si="98"/>
        <v/>
      </c>
      <c r="Q468" s="39" t="str">
        <f t="shared" si="99"/>
        <v/>
      </c>
      <c r="R468" s="39" t="str">
        <f t="shared" si="100"/>
        <v/>
      </c>
      <c r="S468" s="39" t="str">
        <f t="shared" si="101"/>
        <v/>
      </c>
      <c r="T468" s="39" t="str">
        <f t="shared" si="102"/>
        <v/>
      </c>
      <c r="U468" s="39" t="str">
        <f t="shared" si="103"/>
        <v/>
      </c>
      <c r="W468" s="39" t="str">
        <f>IF(F468="Yes",1,"")</f>
        <v/>
      </c>
    </row>
    <row r="469" spans="1:23" ht="15.5" x14ac:dyDescent="0.35">
      <c r="A469" s="47"/>
      <c r="B469" s="47"/>
      <c r="C469" s="47"/>
      <c r="D469" s="47"/>
      <c r="E469" s="48"/>
      <c r="F469" s="47"/>
      <c r="I469" s="39" t="str">
        <f t="shared" si="91"/>
        <v/>
      </c>
      <c r="J469" s="39" t="str">
        <f t="shared" si="92"/>
        <v/>
      </c>
      <c r="K469" s="39" t="str">
        <f t="shared" si="93"/>
        <v/>
      </c>
      <c r="L469" s="39" t="str">
        <f t="shared" si="94"/>
        <v/>
      </c>
      <c r="M469" s="39" t="str">
        <f t="shared" si="95"/>
        <v/>
      </c>
      <c r="N469" s="39" t="str">
        <f t="shared" si="96"/>
        <v/>
      </c>
      <c r="O469" s="39" t="str">
        <f t="shared" si="97"/>
        <v/>
      </c>
      <c r="P469" s="39" t="str">
        <f t="shared" si="98"/>
        <v/>
      </c>
      <c r="Q469" s="39" t="str">
        <f t="shared" si="99"/>
        <v/>
      </c>
      <c r="R469" s="39" t="str">
        <f t="shared" si="100"/>
        <v/>
      </c>
      <c r="S469" s="39" t="str">
        <f t="shared" si="101"/>
        <v/>
      </c>
      <c r="T469" s="39" t="str">
        <f t="shared" si="102"/>
        <v/>
      </c>
      <c r="U469" s="39" t="str">
        <f t="shared" si="103"/>
        <v/>
      </c>
      <c r="W469" s="39" t="str">
        <f>IF(F469="Yes",1,"")</f>
        <v/>
      </c>
    </row>
    <row r="470" spans="1:23" ht="15.5" x14ac:dyDescent="0.35">
      <c r="A470" s="47"/>
      <c r="B470" s="47"/>
      <c r="C470" s="47"/>
      <c r="D470" s="47"/>
      <c r="E470" s="48"/>
      <c r="F470" s="47"/>
      <c r="I470" s="39" t="str">
        <f t="shared" si="91"/>
        <v/>
      </c>
      <c r="J470" s="39" t="str">
        <f t="shared" si="92"/>
        <v/>
      </c>
      <c r="K470" s="39" t="str">
        <f t="shared" si="93"/>
        <v/>
      </c>
      <c r="L470" s="39" t="str">
        <f t="shared" si="94"/>
        <v/>
      </c>
      <c r="M470" s="39" t="str">
        <f t="shared" si="95"/>
        <v/>
      </c>
      <c r="N470" s="39" t="str">
        <f t="shared" si="96"/>
        <v/>
      </c>
      <c r="O470" s="39" t="str">
        <f t="shared" si="97"/>
        <v/>
      </c>
      <c r="P470" s="39" t="str">
        <f t="shared" si="98"/>
        <v/>
      </c>
      <c r="Q470" s="39" t="str">
        <f t="shared" si="99"/>
        <v/>
      </c>
      <c r="R470" s="39" t="str">
        <f t="shared" si="100"/>
        <v/>
      </c>
      <c r="S470" s="39" t="str">
        <f t="shared" si="101"/>
        <v/>
      </c>
      <c r="T470" s="39" t="str">
        <f t="shared" si="102"/>
        <v/>
      </c>
      <c r="U470" s="39" t="str">
        <f t="shared" si="103"/>
        <v/>
      </c>
      <c r="W470" s="39" t="str">
        <f>IF(F470="Yes",1,"")</f>
        <v/>
      </c>
    </row>
    <row r="471" spans="1:23" ht="15.5" x14ac:dyDescent="0.35">
      <c r="A471" s="47"/>
      <c r="B471" s="47"/>
      <c r="C471" s="47"/>
      <c r="D471" s="47"/>
      <c r="E471" s="48"/>
      <c r="F471" s="47"/>
      <c r="I471" s="39" t="str">
        <f t="shared" si="91"/>
        <v/>
      </c>
      <c r="J471" s="39" t="str">
        <f t="shared" si="92"/>
        <v/>
      </c>
      <c r="K471" s="39" t="str">
        <f t="shared" si="93"/>
        <v/>
      </c>
      <c r="L471" s="39" t="str">
        <f t="shared" si="94"/>
        <v/>
      </c>
      <c r="M471" s="39" t="str">
        <f t="shared" si="95"/>
        <v/>
      </c>
      <c r="N471" s="39" t="str">
        <f t="shared" si="96"/>
        <v/>
      </c>
      <c r="O471" s="39" t="str">
        <f t="shared" si="97"/>
        <v/>
      </c>
      <c r="P471" s="39" t="str">
        <f t="shared" si="98"/>
        <v/>
      </c>
      <c r="Q471" s="39" t="str">
        <f t="shared" si="99"/>
        <v/>
      </c>
      <c r="R471" s="39" t="str">
        <f t="shared" si="100"/>
        <v/>
      </c>
      <c r="S471" s="39" t="str">
        <f t="shared" si="101"/>
        <v/>
      </c>
      <c r="T471" s="39" t="str">
        <f t="shared" si="102"/>
        <v/>
      </c>
      <c r="U471" s="39" t="str">
        <f t="shared" si="103"/>
        <v/>
      </c>
      <c r="W471" s="39" t="str">
        <f>IF(F471="Yes",1,"")</f>
        <v/>
      </c>
    </row>
    <row r="472" spans="1:23" ht="15.5" x14ac:dyDescent="0.35">
      <c r="A472" s="47"/>
      <c r="B472" s="47"/>
      <c r="C472" s="47"/>
      <c r="D472" s="47"/>
      <c r="E472" s="48"/>
      <c r="F472" s="47"/>
      <c r="I472" s="39" t="str">
        <f t="shared" si="91"/>
        <v/>
      </c>
      <c r="J472" s="39" t="str">
        <f t="shared" si="92"/>
        <v/>
      </c>
      <c r="K472" s="39" t="str">
        <f t="shared" si="93"/>
        <v/>
      </c>
      <c r="L472" s="39" t="str">
        <f t="shared" si="94"/>
        <v/>
      </c>
      <c r="M472" s="39" t="str">
        <f t="shared" si="95"/>
        <v/>
      </c>
      <c r="N472" s="39" t="str">
        <f t="shared" si="96"/>
        <v/>
      </c>
      <c r="O472" s="39" t="str">
        <f t="shared" si="97"/>
        <v/>
      </c>
      <c r="P472" s="39" t="str">
        <f t="shared" si="98"/>
        <v/>
      </c>
      <c r="Q472" s="39" t="str">
        <f t="shared" si="99"/>
        <v/>
      </c>
      <c r="R472" s="39" t="str">
        <f t="shared" si="100"/>
        <v/>
      </c>
      <c r="S472" s="39" t="str">
        <f t="shared" si="101"/>
        <v/>
      </c>
      <c r="T472" s="39" t="str">
        <f t="shared" si="102"/>
        <v/>
      </c>
      <c r="U472" s="39" t="str">
        <f t="shared" si="103"/>
        <v/>
      </c>
      <c r="W472" s="39" t="str">
        <f>IF(F472="Yes",1,"")</f>
        <v/>
      </c>
    </row>
    <row r="473" spans="1:23" ht="15.5" x14ac:dyDescent="0.35">
      <c r="A473" s="47"/>
      <c r="B473" s="47"/>
      <c r="C473" s="47"/>
      <c r="D473" s="47"/>
      <c r="E473" s="48"/>
      <c r="F473" s="47"/>
      <c r="I473" s="39" t="str">
        <f t="shared" si="91"/>
        <v/>
      </c>
      <c r="J473" s="39" t="str">
        <f t="shared" si="92"/>
        <v/>
      </c>
      <c r="K473" s="39" t="str">
        <f t="shared" si="93"/>
        <v/>
      </c>
      <c r="L473" s="39" t="str">
        <f t="shared" si="94"/>
        <v/>
      </c>
      <c r="M473" s="39" t="str">
        <f t="shared" si="95"/>
        <v/>
      </c>
      <c r="N473" s="39" t="str">
        <f t="shared" si="96"/>
        <v/>
      </c>
      <c r="O473" s="39" t="str">
        <f t="shared" si="97"/>
        <v/>
      </c>
      <c r="P473" s="39" t="str">
        <f t="shared" si="98"/>
        <v/>
      </c>
      <c r="Q473" s="39" t="str">
        <f t="shared" si="99"/>
        <v/>
      </c>
      <c r="R473" s="39" t="str">
        <f t="shared" si="100"/>
        <v/>
      </c>
      <c r="S473" s="39" t="str">
        <f t="shared" si="101"/>
        <v/>
      </c>
      <c r="T473" s="39" t="str">
        <f t="shared" si="102"/>
        <v/>
      </c>
      <c r="U473" s="39" t="str">
        <f t="shared" si="103"/>
        <v/>
      </c>
      <c r="W473" s="39" t="str">
        <f>IF(F473="Yes",1,"")</f>
        <v/>
      </c>
    </row>
    <row r="474" spans="1:23" ht="15.5" x14ac:dyDescent="0.35">
      <c r="A474" s="47"/>
      <c r="B474" s="47"/>
      <c r="C474" s="47"/>
      <c r="D474" s="47"/>
      <c r="E474" s="48"/>
      <c r="F474" s="47"/>
      <c r="I474" s="39" t="str">
        <f t="shared" si="91"/>
        <v/>
      </c>
      <c r="J474" s="39" t="str">
        <f t="shared" si="92"/>
        <v/>
      </c>
      <c r="K474" s="39" t="str">
        <f t="shared" si="93"/>
        <v/>
      </c>
      <c r="L474" s="39" t="str">
        <f t="shared" si="94"/>
        <v/>
      </c>
      <c r="M474" s="39" t="str">
        <f t="shared" si="95"/>
        <v/>
      </c>
      <c r="N474" s="39" t="str">
        <f t="shared" si="96"/>
        <v/>
      </c>
      <c r="O474" s="39" t="str">
        <f t="shared" si="97"/>
        <v/>
      </c>
      <c r="P474" s="39" t="str">
        <f t="shared" si="98"/>
        <v/>
      </c>
      <c r="Q474" s="39" t="str">
        <f t="shared" si="99"/>
        <v/>
      </c>
      <c r="R474" s="39" t="str">
        <f t="shared" si="100"/>
        <v/>
      </c>
      <c r="S474" s="39" t="str">
        <f t="shared" si="101"/>
        <v/>
      </c>
      <c r="T474" s="39" t="str">
        <f t="shared" si="102"/>
        <v/>
      </c>
      <c r="U474" s="39" t="str">
        <f t="shared" si="103"/>
        <v/>
      </c>
      <c r="W474" s="39" t="str">
        <f>IF(F474="Yes",1,"")</f>
        <v/>
      </c>
    </row>
    <row r="475" spans="1:23" ht="15.5" x14ac:dyDescent="0.35">
      <c r="A475" s="47"/>
      <c r="B475" s="47"/>
      <c r="C475" s="47"/>
      <c r="D475" s="47"/>
      <c r="E475" s="48"/>
      <c r="F475" s="47"/>
      <c r="I475" s="39" t="str">
        <f t="shared" si="91"/>
        <v/>
      </c>
      <c r="J475" s="39" t="str">
        <f t="shared" si="92"/>
        <v/>
      </c>
      <c r="K475" s="39" t="str">
        <f t="shared" si="93"/>
        <v/>
      </c>
      <c r="L475" s="39" t="str">
        <f t="shared" si="94"/>
        <v/>
      </c>
      <c r="M475" s="39" t="str">
        <f t="shared" si="95"/>
        <v/>
      </c>
      <c r="N475" s="39" t="str">
        <f t="shared" si="96"/>
        <v/>
      </c>
      <c r="O475" s="39" t="str">
        <f t="shared" si="97"/>
        <v/>
      </c>
      <c r="P475" s="39" t="str">
        <f t="shared" si="98"/>
        <v/>
      </c>
      <c r="Q475" s="39" t="str">
        <f t="shared" si="99"/>
        <v/>
      </c>
      <c r="R475" s="39" t="str">
        <f t="shared" si="100"/>
        <v/>
      </c>
      <c r="S475" s="39" t="str">
        <f t="shared" si="101"/>
        <v/>
      </c>
      <c r="T475" s="39" t="str">
        <f t="shared" si="102"/>
        <v/>
      </c>
      <c r="U475" s="39" t="str">
        <f t="shared" si="103"/>
        <v/>
      </c>
      <c r="W475" s="39" t="str">
        <f>IF(F475="Yes",1,"")</f>
        <v/>
      </c>
    </row>
    <row r="476" spans="1:23" ht="15.5" x14ac:dyDescent="0.35">
      <c r="A476" s="47"/>
      <c r="B476" s="47"/>
      <c r="C476" s="47"/>
      <c r="D476" s="47"/>
      <c r="E476" s="48"/>
      <c r="F476" s="47"/>
      <c r="I476" s="39" t="str">
        <f t="shared" si="91"/>
        <v/>
      </c>
      <c r="J476" s="39" t="str">
        <f t="shared" si="92"/>
        <v/>
      </c>
      <c r="K476" s="39" t="str">
        <f t="shared" si="93"/>
        <v/>
      </c>
      <c r="L476" s="39" t="str">
        <f t="shared" si="94"/>
        <v/>
      </c>
      <c r="M476" s="39" t="str">
        <f t="shared" si="95"/>
        <v/>
      </c>
      <c r="N476" s="39" t="str">
        <f t="shared" si="96"/>
        <v/>
      </c>
      <c r="O476" s="39" t="str">
        <f t="shared" si="97"/>
        <v/>
      </c>
      <c r="P476" s="39" t="str">
        <f t="shared" si="98"/>
        <v/>
      </c>
      <c r="Q476" s="39" t="str">
        <f t="shared" si="99"/>
        <v/>
      </c>
      <c r="R476" s="39" t="str">
        <f t="shared" si="100"/>
        <v/>
      </c>
      <c r="S476" s="39" t="str">
        <f t="shared" si="101"/>
        <v/>
      </c>
      <c r="T476" s="39" t="str">
        <f t="shared" si="102"/>
        <v/>
      </c>
      <c r="U476" s="39" t="str">
        <f t="shared" si="103"/>
        <v/>
      </c>
      <c r="W476" s="39" t="str">
        <f>IF(F476="Yes",1,"")</f>
        <v/>
      </c>
    </row>
    <row r="477" spans="1:23" ht="15.5" x14ac:dyDescent="0.35">
      <c r="A477" s="47"/>
      <c r="B477" s="47"/>
      <c r="C477" s="47"/>
      <c r="D477" s="47"/>
      <c r="E477" s="48"/>
      <c r="F477" s="47"/>
      <c r="I477" s="39" t="str">
        <f t="shared" si="91"/>
        <v/>
      </c>
      <c r="J477" s="39" t="str">
        <f t="shared" si="92"/>
        <v/>
      </c>
      <c r="K477" s="39" t="str">
        <f t="shared" si="93"/>
        <v/>
      </c>
      <c r="L477" s="39" t="str">
        <f t="shared" si="94"/>
        <v/>
      </c>
      <c r="M477" s="39" t="str">
        <f t="shared" si="95"/>
        <v/>
      </c>
      <c r="N477" s="39" t="str">
        <f t="shared" si="96"/>
        <v/>
      </c>
      <c r="O477" s="39" t="str">
        <f t="shared" si="97"/>
        <v/>
      </c>
      <c r="P477" s="39" t="str">
        <f t="shared" si="98"/>
        <v/>
      </c>
      <c r="Q477" s="39" t="str">
        <f t="shared" si="99"/>
        <v/>
      </c>
      <c r="R477" s="39" t="str">
        <f t="shared" si="100"/>
        <v/>
      </c>
      <c r="S477" s="39" t="str">
        <f t="shared" si="101"/>
        <v/>
      </c>
      <c r="T477" s="39" t="str">
        <f t="shared" si="102"/>
        <v/>
      </c>
      <c r="U477" s="39" t="str">
        <f t="shared" si="103"/>
        <v/>
      </c>
      <c r="W477" s="39" t="str">
        <f>IF(F477="Yes",1,"")</f>
        <v/>
      </c>
    </row>
    <row r="478" spans="1:23" ht="15.5" x14ac:dyDescent="0.35">
      <c r="A478" s="47"/>
      <c r="B478" s="47"/>
      <c r="C478" s="47"/>
      <c r="D478" s="47"/>
      <c r="E478" s="48"/>
      <c r="F478" s="47"/>
      <c r="I478" s="39" t="str">
        <f t="shared" si="91"/>
        <v/>
      </c>
      <c r="J478" s="39" t="str">
        <f t="shared" si="92"/>
        <v/>
      </c>
      <c r="K478" s="39" t="str">
        <f t="shared" si="93"/>
        <v/>
      </c>
      <c r="L478" s="39" t="str">
        <f t="shared" si="94"/>
        <v/>
      </c>
      <c r="M478" s="39" t="str">
        <f t="shared" si="95"/>
        <v/>
      </c>
      <c r="N478" s="39" t="str">
        <f t="shared" si="96"/>
        <v/>
      </c>
      <c r="O478" s="39" t="str">
        <f t="shared" si="97"/>
        <v/>
      </c>
      <c r="P478" s="39" t="str">
        <f t="shared" si="98"/>
        <v/>
      </c>
      <c r="Q478" s="39" t="str">
        <f t="shared" si="99"/>
        <v/>
      </c>
      <c r="R478" s="39" t="str">
        <f t="shared" si="100"/>
        <v/>
      </c>
      <c r="S478" s="39" t="str">
        <f t="shared" si="101"/>
        <v/>
      </c>
      <c r="T478" s="39" t="str">
        <f t="shared" si="102"/>
        <v/>
      </c>
      <c r="U478" s="39" t="str">
        <f t="shared" si="103"/>
        <v/>
      </c>
      <c r="W478" s="39" t="str">
        <f>IF(F478="Yes",1,"")</f>
        <v/>
      </c>
    </row>
    <row r="479" spans="1:23" ht="15.5" x14ac:dyDescent="0.35">
      <c r="A479" s="47"/>
      <c r="B479" s="47"/>
      <c r="C479" s="47"/>
      <c r="D479" s="47"/>
      <c r="E479" s="48"/>
      <c r="F479" s="47"/>
      <c r="I479" s="39" t="str">
        <f t="shared" si="91"/>
        <v/>
      </c>
      <c r="J479" s="39" t="str">
        <f t="shared" si="92"/>
        <v/>
      </c>
      <c r="K479" s="39" t="str">
        <f t="shared" si="93"/>
        <v/>
      </c>
      <c r="L479" s="39" t="str">
        <f t="shared" si="94"/>
        <v/>
      </c>
      <c r="M479" s="39" t="str">
        <f t="shared" si="95"/>
        <v/>
      </c>
      <c r="N479" s="39" t="str">
        <f t="shared" si="96"/>
        <v/>
      </c>
      <c r="O479" s="39" t="str">
        <f t="shared" si="97"/>
        <v/>
      </c>
      <c r="P479" s="39" t="str">
        <f t="shared" si="98"/>
        <v/>
      </c>
      <c r="Q479" s="39" t="str">
        <f t="shared" si="99"/>
        <v/>
      </c>
      <c r="R479" s="39" t="str">
        <f t="shared" si="100"/>
        <v/>
      </c>
      <c r="S479" s="39" t="str">
        <f t="shared" si="101"/>
        <v/>
      </c>
      <c r="T479" s="39" t="str">
        <f t="shared" si="102"/>
        <v/>
      </c>
      <c r="U479" s="39" t="str">
        <f t="shared" si="103"/>
        <v/>
      </c>
      <c r="W479" s="39" t="str">
        <f>IF(F479="Yes",1,"")</f>
        <v/>
      </c>
    </row>
    <row r="480" spans="1:23" ht="15.5" x14ac:dyDescent="0.35">
      <c r="A480" s="47"/>
      <c r="B480" s="47"/>
      <c r="C480" s="47"/>
      <c r="D480" s="47"/>
      <c r="E480" s="48"/>
      <c r="F480" s="47"/>
      <c r="I480" s="39" t="str">
        <f t="shared" si="91"/>
        <v/>
      </c>
      <c r="J480" s="39" t="str">
        <f t="shared" si="92"/>
        <v/>
      </c>
      <c r="K480" s="39" t="str">
        <f t="shared" si="93"/>
        <v/>
      </c>
      <c r="L480" s="39" t="str">
        <f t="shared" si="94"/>
        <v/>
      </c>
      <c r="M480" s="39" t="str">
        <f t="shared" si="95"/>
        <v/>
      </c>
      <c r="N480" s="39" t="str">
        <f t="shared" si="96"/>
        <v/>
      </c>
      <c r="O480" s="39" t="str">
        <f t="shared" si="97"/>
        <v/>
      </c>
      <c r="P480" s="39" t="str">
        <f t="shared" si="98"/>
        <v/>
      </c>
      <c r="Q480" s="39" t="str">
        <f t="shared" si="99"/>
        <v/>
      </c>
      <c r="R480" s="39" t="str">
        <f t="shared" si="100"/>
        <v/>
      </c>
      <c r="S480" s="39" t="str">
        <f t="shared" si="101"/>
        <v/>
      </c>
      <c r="T480" s="39" t="str">
        <f t="shared" si="102"/>
        <v/>
      </c>
      <c r="U480" s="39" t="str">
        <f t="shared" si="103"/>
        <v/>
      </c>
      <c r="W480" s="39" t="str">
        <f>IF(F480="Yes",1,"")</f>
        <v/>
      </c>
    </row>
    <row r="481" spans="1:23" ht="15.5" x14ac:dyDescent="0.35">
      <c r="A481" s="47"/>
      <c r="B481" s="47"/>
      <c r="C481" s="47"/>
      <c r="D481" s="47"/>
      <c r="E481" s="48"/>
      <c r="F481" s="47"/>
      <c r="I481" s="39" t="str">
        <f t="shared" si="91"/>
        <v/>
      </c>
      <c r="J481" s="39" t="str">
        <f t="shared" si="92"/>
        <v/>
      </c>
      <c r="K481" s="39" t="str">
        <f t="shared" si="93"/>
        <v/>
      </c>
      <c r="L481" s="39" t="str">
        <f t="shared" si="94"/>
        <v/>
      </c>
      <c r="M481" s="39" t="str">
        <f t="shared" si="95"/>
        <v/>
      </c>
      <c r="N481" s="39" t="str">
        <f t="shared" si="96"/>
        <v/>
      </c>
      <c r="O481" s="39" t="str">
        <f t="shared" si="97"/>
        <v/>
      </c>
      <c r="P481" s="39" t="str">
        <f t="shared" si="98"/>
        <v/>
      </c>
      <c r="Q481" s="39" t="str">
        <f t="shared" si="99"/>
        <v/>
      </c>
      <c r="R481" s="39" t="str">
        <f t="shared" si="100"/>
        <v/>
      </c>
      <c r="S481" s="39" t="str">
        <f t="shared" si="101"/>
        <v/>
      </c>
      <c r="T481" s="39" t="str">
        <f t="shared" si="102"/>
        <v/>
      </c>
      <c r="U481" s="39" t="str">
        <f t="shared" si="103"/>
        <v/>
      </c>
      <c r="W481" s="39" t="str">
        <f>IF(F481="Yes",1,"")</f>
        <v/>
      </c>
    </row>
    <row r="482" spans="1:23" ht="15.5" x14ac:dyDescent="0.35">
      <c r="A482" s="47"/>
      <c r="B482" s="47"/>
      <c r="C482" s="47"/>
      <c r="D482" s="47"/>
      <c r="E482" s="48"/>
      <c r="F482" s="47"/>
      <c r="I482" s="39" t="str">
        <f t="shared" si="91"/>
        <v/>
      </c>
      <c r="J482" s="39" t="str">
        <f t="shared" si="92"/>
        <v/>
      </c>
      <c r="K482" s="39" t="str">
        <f t="shared" si="93"/>
        <v/>
      </c>
      <c r="L482" s="39" t="str">
        <f t="shared" si="94"/>
        <v/>
      </c>
      <c r="M482" s="39" t="str">
        <f t="shared" si="95"/>
        <v/>
      </c>
      <c r="N482" s="39" t="str">
        <f t="shared" si="96"/>
        <v/>
      </c>
      <c r="O482" s="39" t="str">
        <f t="shared" si="97"/>
        <v/>
      </c>
      <c r="P482" s="39" t="str">
        <f t="shared" si="98"/>
        <v/>
      </c>
      <c r="Q482" s="39" t="str">
        <f t="shared" si="99"/>
        <v/>
      </c>
      <c r="R482" s="39" t="str">
        <f t="shared" si="100"/>
        <v/>
      </c>
      <c r="S482" s="39" t="str">
        <f t="shared" si="101"/>
        <v/>
      </c>
      <c r="T482" s="39" t="str">
        <f t="shared" si="102"/>
        <v/>
      </c>
      <c r="U482" s="39" t="str">
        <f t="shared" si="103"/>
        <v/>
      </c>
      <c r="W482" s="39" t="str">
        <f>IF(F482="Yes",1,"")</f>
        <v/>
      </c>
    </row>
    <row r="483" spans="1:23" ht="15.5" x14ac:dyDescent="0.35">
      <c r="A483" s="47"/>
      <c r="B483" s="47"/>
      <c r="C483" s="47"/>
      <c r="D483" s="47"/>
      <c r="E483" s="48"/>
      <c r="F483" s="47"/>
      <c r="I483" s="39" t="str">
        <f t="shared" si="91"/>
        <v/>
      </c>
      <c r="J483" s="39" t="str">
        <f t="shared" si="92"/>
        <v/>
      </c>
      <c r="K483" s="39" t="str">
        <f t="shared" si="93"/>
        <v/>
      </c>
      <c r="L483" s="39" t="str">
        <f t="shared" si="94"/>
        <v/>
      </c>
      <c r="M483" s="39" t="str">
        <f t="shared" si="95"/>
        <v/>
      </c>
      <c r="N483" s="39" t="str">
        <f t="shared" si="96"/>
        <v/>
      </c>
      <c r="O483" s="39" t="str">
        <f t="shared" si="97"/>
        <v/>
      </c>
      <c r="P483" s="39" t="str">
        <f t="shared" si="98"/>
        <v/>
      </c>
      <c r="Q483" s="39" t="str">
        <f t="shared" si="99"/>
        <v/>
      </c>
      <c r="R483" s="39" t="str">
        <f t="shared" si="100"/>
        <v/>
      </c>
      <c r="S483" s="39" t="str">
        <f t="shared" si="101"/>
        <v/>
      </c>
      <c r="T483" s="39" t="str">
        <f t="shared" si="102"/>
        <v/>
      </c>
      <c r="U483" s="39" t="str">
        <f t="shared" si="103"/>
        <v/>
      </c>
      <c r="W483" s="39" t="str">
        <f>IF(F483="Yes",1,"")</f>
        <v/>
      </c>
    </row>
    <row r="484" spans="1:23" ht="15.5" x14ac:dyDescent="0.35">
      <c r="A484" s="47"/>
      <c r="B484" s="47"/>
      <c r="C484" s="47"/>
      <c r="D484" s="47"/>
      <c r="E484" s="48"/>
      <c r="F484" s="47"/>
      <c r="I484" s="39" t="str">
        <f t="shared" si="91"/>
        <v/>
      </c>
      <c r="J484" s="39" t="str">
        <f t="shared" si="92"/>
        <v/>
      </c>
      <c r="K484" s="39" t="str">
        <f t="shared" si="93"/>
        <v/>
      </c>
      <c r="L484" s="39" t="str">
        <f t="shared" si="94"/>
        <v/>
      </c>
      <c r="M484" s="39" t="str">
        <f t="shared" si="95"/>
        <v/>
      </c>
      <c r="N484" s="39" t="str">
        <f t="shared" si="96"/>
        <v/>
      </c>
      <c r="O484" s="39" t="str">
        <f t="shared" si="97"/>
        <v/>
      </c>
      <c r="P484" s="39" t="str">
        <f t="shared" si="98"/>
        <v/>
      </c>
      <c r="Q484" s="39" t="str">
        <f t="shared" si="99"/>
        <v/>
      </c>
      <c r="R484" s="39" t="str">
        <f t="shared" si="100"/>
        <v/>
      </c>
      <c r="S484" s="39" t="str">
        <f t="shared" si="101"/>
        <v/>
      </c>
      <c r="T484" s="39" t="str">
        <f t="shared" si="102"/>
        <v/>
      </c>
      <c r="U484" s="39" t="str">
        <f t="shared" si="103"/>
        <v/>
      </c>
      <c r="W484" s="39" t="str">
        <f>IF(F484="Yes",1,"")</f>
        <v/>
      </c>
    </row>
    <row r="485" spans="1:23" ht="15.5" x14ac:dyDescent="0.35">
      <c r="A485" s="47"/>
      <c r="B485" s="47"/>
      <c r="C485" s="47"/>
      <c r="D485" s="47"/>
      <c r="E485" s="48"/>
      <c r="F485" s="47"/>
      <c r="I485" s="39" t="str">
        <f t="shared" si="91"/>
        <v/>
      </c>
      <c r="J485" s="39" t="str">
        <f t="shared" si="92"/>
        <v/>
      </c>
      <c r="K485" s="39" t="str">
        <f t="shared" si="93"/>
        <v/>
      </c>
      <c r="L485" s="39" t="str">
        <f t="shared" si="94"/>
        <v/>
      </c>
      <c r="M485" s="39" t="str">
        <f t="shared" si="95"/>
        <v/>
      </c>
      <c r="N485" s="39" t="str">
        <f t="shared" si="96"/>
        <v/>
      </c>
      <c r="O485" s="39" t="str">
        <f t="shared" si="97"/>
        <v/>
      </c>
      <c r="P485" s="39" t="str">
        <f t="shared" si="98"/>
        <v/>
      </c>
      <c r="Q485" s="39" t="str">
        <f t="shared" si="99"/>
        <v/>
      </c>
      <c r="R485" s="39" t="str">
        <f t="shared" si="100"/>
        <v/>
      </c>
      <c r="S485" s="39" t="str">
        <f t="shared" si="101"/>
        <v/>
      </c>
      <c r="T485" s="39" t="str">
        <f t="shared" si="102"/>
        <v/>
      </c>
      <c r="U485" s="39" t="str">
        <f t="shared" si="103"/>
        <v/>
      </c>
      <c r="W485" s="39" t="str">
        <f>IF(F485="Yes",1,"")</f>
        <v/>
      </c>
    </row>
    <row r="486" spans="1:23" ht="15.5" x14ac:dyDescent="0.35">
      <c r="A486" s="47"/>
      <c r="B486" s="47"/>
      <c r="C486" s="47"/>
      <c r="D486" s="47"/>
      <c r="E486" s="48"/>
      <c r="F486" s="47"/>
      <c r="I486" s="39" t="str">
        <f t="shared" si="91"/>
        <v/>
      </c>
      <c r="J486" s="39" t="str">
        <f t="shared" si="92"/>
        <v/>
      </c>
      <c r="K486" s="39" t="str">
        <f t="shared" si="93"/>
        <v/>
      </c>
      <c r="L486" s="39" t="str">
        <f t="shared" si="94"/>
        <v/>
      </c>
      <c r="M486" s="39" t="str">
        <f t="shared" si="95"/>
        <v/>
      </c>
      <c r="N486" s="39" t="str">
        <f t="shared" si="96"/>
        <v/>
      </c>
      <c r="O486" s="39" t="str">
        <f t="shared" si="97"/>
        <v/>
      </c>
      <c r="P486" s="39" t="str">
        <f t="shared" si="98"/>
        <v/>
      </c>
      <c r="Q486" s="39" t="str">
        <f t="shared" si="99"/>
        <v/>
      </c>
      <c r="R486" s="39" t="str">
        <f t="shared" si="100"/>
        <v/>
      </c>
      <c r="S486" s="39" t="str">
        <f t="shared" si="101"/>
        <v/>
      </c>
      <c r="T486" s="39" t="str">
        <f t="shared" si="102"/>
        <v/>
      </c>
      <c r="U486" s="39" t="str">
        <f t="shared" si="103"/>
        <v/>
      </c>
      <c r="W486" s="39" t="str">
        <f>IF(F486="Yes",1,"")</f>
        <v/>
      </c>
    </row>
    <row r="487" spans="1:23" ht="15.5" x14ac:dyDescent="0.35">
      <c r="A487" s="47"/>
      <c r="B487" s="47"/>
      <c r="C487" s="47"/>
      <c r="D487" s="47"/>
      <c r="E487" s="48"/>
      <c r="F487" s="47"/>
      <c r="I487" s="39" t="str">
        <f t="shared" si="91"/>
        <v/>
      </c>
      <c r="J487" s="39" t="str">
        <f t="shared" si="92"/>
        <v/>
      </c>
      <c r="K487" s="39" t="str">
        <f t="shared" si="93"/>
        <v/>
      </c>
      <c r="L487" s="39" t="str">
        <f t="shared" si="94"/>
        <v/>
      </c>
      <c r="M487" s="39" t="str">
        <f t="shared" si="95"/>
        <v/>
      </c>
      <c r="N487" s="39" t="str">
        <f t="shared" si="96"/>
        <v/>
      </c>
      <c r="O487" s="39" t="str">
        <f t="shared" si="97"/>
        <v/>
      </c>
      <c r="P487" s="39" t="str">
        <f t="shared" si="98"/>
        <v/>
      </c>
      <c r="Q487" s="39" t="str">
        <f t="shared" si="99"/>
        <v/>
      </c>
      <c r="R487" s="39" t="str">
        <f t="shared" si="100"/>
        <v/>
      </c>
      <c r="S487" s="39" t="str">
        <f t="shared" si="101"/>
        <v/>
      </c>
      <c r="T487" s="39" t="str">
        <f t="shared" si="102"/>
        <v/>
      </c>
      <c r="U487" s="39" t="str">
        <f t="shared" si="103"/>
        <v/>
      </c>
      <c r="W487" s="39" t="str">
        <f>IF(F487="Yes",1,"")</f>
        <v/>
      </c>
    </row>
    <row r="488" spans="1:23" ht="15.5" x14ac:dyDescent="0.35">
      <c r="A488" s="47"/>
      <c r="B488" s="47"/>
      <c r="C488" s="47"/>
      <c r="D488" s="47"/>
      <c r="E488" s="48"/>
      <c r="F488" s="47"/>
      <c r="I488" s="39" t="str">
        <f t="shared" si="91"/>
        <v/>
      </c>
      <c r="J488" s="39" t="str">
        <f t="shared" si="92"/>
        <v/>
      </c>
      <c r="K488" s="39" t="str">
        <f t="shared" si="93"/>
        <v/>
      </c>
      <c r="L488" s="39" t="str">
        <f t="shared" si="94"/>
        <v/>
      </c>
      <c r="M488" s="39" t="str">
        <f t="shared" si="95"/>
        <v/>
      </c>
      <c r="N488" s="39" t="str">
        <f t="shared" si="96"/>
        <v/>
      </c>
      <c r="O488" s="39" t="str">
        <f t="shared" si="97"/>
        <v/>
      </c>
      <c r="P488" s="39" t="str">
        <f t="shared" si="98"/>
        <v/>
      </c>
      <c r="Q488" s="39" t="str">
        <f t="shared" si="99"/>
        <v/>
      </c>
      <c r="R488" s="39" t="str">
        <f t="shared" si="100"/>
        <v/>
      </c>
      <c r="S488" s="39" t="str">
        <f t="shared" si="101"/>
        <v/>
      </c>
      <c r="T488" s="39" t="str">
        <f t="shared" si="102"/>
        <v/>
      </c>
      <c r="U488" s="39" t="str">
        <f t="shared" si="103"/>
        <v/>
      </c>
      <c r="W488" s="39" t="str">
        <f>IF(F488="Yes",1,"")</f>
        <v/>
      </c>
    </row>
    <row r="489" spans="1:23" ht="15.5" x14ac:dyDescent="0.35">
      <c r="A489" s="47"/>
      <c r="B489" s="47"/>
      <c r="C489" s="47"/>
      <c r="D489" s="47"/>
      <c r="E489" s="48"/>
      <c r="F489" s="47"/>
      <c r="I489" s="39" t="str">
        <f t="shared" si="91"/>
        <v/>
      </c>
      <c r="J489" s="39" t="str">
        <f t="shared" si="92"/>
        <v/>
      </c>
      <c r="K489" s="39" t="str">
        <f t="shared" si="93"/>
        <v/>
      </c>
      <c r="L489" s="39" t="str">
        <f t="shared" si="94"/>
        <v/>
      </c>
      <c r="M489" s="39" t="str">
        <f t="shared" si="95"/>
        <v/>
      </c>
      <c r="N489" s="39" t="str">
        <f t="shared" si="96"/>
        <v/>
      </c>
      <c r="O489" s="39" t="str">
        <f t="shared" si="97"/>
        <v/>
      </c>
      <c r="P489" s="39" t="str">
        <f t="shared" si="98"/>
        <v/>
      </c>
      <c r="Q489" s="39" t="str">
        <f t="shared" si="99"/>
        <v/>
      </c>
      <c r="R489" s="39" t="str">
        <f t="shared" si="100"/>
        <v/>
      </c>
      <c r="S489" s="39" t="str">
        <f t="shared" si="101"/>
        <v/>
      </c>
      <c r="T489" s="39" t="str">
        <f t="shared" si="102"/>
        <v/>
      </c>
      <c r="U489" s="39" t="str">
        <f t="shared" si="103"/>
        <v/>
      </c>
      <c r="W489" s="39" t="str">
        <f>IF(F489="Yes",1,"")</f>
        <v/>
      </c>
    </row>
    <row r="490" spans="1:23" ht="15.5" x14ac:dyDescent="0.35">
      <c r="A490" s="47"/>
      <c r="B490" s="47"/>
      <c r="C490" s="47"/>
      <c r="D490" s="47"/>
      <c r="E490" s="48"/>
      <c r="F490" s="47"/>
      <c r="I490" s="39" t="str">
        <f t="shared" si="91"/>
        <v/>
      </c>
      <c r="J490" s="39" t="str">
        <f t="shared" si="92"/>
        <v/>
      </c>
      <c r="K490" s="39" t="str">
        <f t="shared" si="93"/>
        <v/>
      </c>
      <c r="L490" s="39" t="str">
        <f t="shared" si="94"/>
        <v/>
      </c>
      <c r="M490" s="39" t="str">
        <f t="shared" si="95"/>
        <v/>
      </c>
      <c r="N490" s="39" t="str">
        <f t="shared" si="96"/>
        <v/>
      </c>
      <c r="O490" s="39" t="str">
        <f t="shared" si="97"/>
        <v/>
      </c>
      <c r="P490" s="39" t="str">
        <f t="shared" si="98"/>
        <v/>
      </c>
      <c r="Q490" s="39" t="str">
        <f t="shared" si="99"/>
        <v/>
      </c>
      <c r="R490" s="39" t="str">
        <f t="shared" si="100"/>
        <v/>
      </c>
      <c r="S490" s="39" t="str">
        <f t="shared" si="101"/>
        <v/>
      </c>
      <c r="T490" s="39" t="str">
        <f t="shared" si="102"/>
        <v/>
      </c>
      <c r="U490" s="39" t="str">
        <f t="shared" si="103"/>
        <v/>
      </c>
      <c r="W490" s="39" t="str">
        <f>IF(F490="Yes",1,"")</f>
        <v/>
      </c>
    </row>
    <row r="491" spans="1:23" ht="15.5" x14ac:dyDescent="0.35">
      <c r="A491" s="47"/>
      <c r="B491" s="47"/>
      <c r="C491" s="47"/>
      <c r="D491" s="47"/>
      <c r="E491" s="48"/>
      <c r="F491" s="47"/>
      <c r="I491" s="39" t="str">
        <f t="shared" si="91"/>
        <v/>
      </c>
      <c r="J491" s="39" t="str">
        <f t="shared" si="92"/>
        <v/>
      </c>
      <c r="K491" s="39" t="str">
        <f t="shared" si="93"/>
        <v/>
      </c>
      <c r="L491" s="39" t="str">
        <f t="shared" si="94"/>
        <v/>
      </c>
      <c r="M491" s="39" t="str">
        <f t="shared" si="95"/>
        <v/>
      </c>
      <c r="N491" s="39" t="str">
        <f t="shared" si="96"/>
        <v/>
      </c>
      <c r="O491" s="39" t="str">
        <f t="shared" si="97"/>
        <v/>
      </c>
      <c r="P491" s="39" t="str">
        <f t="shared" si="98"/>
        <v/>
      </c>
      <c r="Q491" s="39" t="str">
        <f t="shared" si="99"/>
        <v/>
      </c>
      <c r="R491" s="39" t="str">
        <f t="shared" si="100"/>
        <v/>
      </c>
      <c r="S491" s="39" t="str">
        <f t="shared" si="101"/>
        <v/>
      </c>
      <c r="T491" s="39" t="str">
        <f t="shared" si="102"/>
        <v/>
      </c>
      <c r="U491" s="39" t="str">
        <f t="shared" si="103"/>
        <v/>
      </c>
      <c r="W491" s="39" t="str">
        <f>IF(F491="Yes",1,"")</f>
        <v/>
      </c>
    </row>
    <row r="492" spans="1:23" ht="15.5" x14ac:dyDescent="0.35">
      <c r="A492" s="47"/>
      <c r="B492" s="47"/>
      <c r="C492" s="47"/>
      <c r="D492" s="47"/>
      <c r="E492" s="48"/>
      <c r="F492" s="47"/>
      <c r="I492" s="39" t="str">
        <f t="shared" si="91"/>
        <v/>
      </c>
      <c r="J492" s="39" t="str">
        <f t="shared" si="92"/>
        <v/>
      </c>
      <c r="K492" s="39" t="str">
        <f t="shared" si="93"/>
        <v/>
      </c>
      <c r="L492" s="39" t="str">
        <f t="shared" si="94"/>
        <v/>
      </c>
      <c r="M492" s="39" t="str">
        <f t="shared" si="95"/>
        <v/>
      </c>
      <c r="N492" s="39" t="str">
        <f t="shared" si="96"/>
        <v/>
      </c>
      <c r="O492" s="39" t="str">
        <f t="shared" si="97"/>
        <v/>
      </c>
      <c r="P492" s="39" t="str">
        <f t="shared" si="98"/>
        <v/>
      </c>
      <c r="Q492" s="39" t="str">
        <f t="shared" si="99"/>
        <v/>
      </c>
      <c r="R492" s="39" t="str">
        <f t="shared" si="100"/>
        <v/>
      </c>
      <c r="S492" s="39" t="str">
        <f t="shared" si="101"/>
        <v/>
      </c>
      <c r="T492" s="39" t="str">
        <f t="shared" si="102"/>
        <v/>
      </c>
      <c r="U492" s="39" t="str">
        <f t="shared" si="103"/>
        <v/>
      </c>
      <c r="W492" s="39" t="str">
        <f>IF(F492="Yes",1,"")</f>
        <v/>
      </c>
    </row>
    <row r="493" spans="1:23" ht="15.5" x14ac:dyDescent="0.35">
      <c r="A493" s="47"/>
      <c r="B493" s="47"/>
      <c r="C493" s="47"/>
      <c r="D493" s="47"/>
      <c r="E493" s="48"/>
      <c r="F493" s="47"/>
      <c r="I493" s="39" t="str">
        <f t="shared" si="91"/>
        <v/>
      </c>
      <c r="J493" s="39" t="str">
        <f t="shared" si="92"/>
        <v/>
      </c>
      <c r="K493" s="39" t="str">
        <f t="shared" si="93"/>
        <v/>
      </c>
      <c r="L493" s="39" t="str">
        <f t="shared" si="94"/>
        <v/>
      </c>
      <c r="M493" s="39" t="str">
        <f t="shared" si="95"/>
        <v/>
      </c>
      <c r="N493" s="39" t="str">
        <f t="shared" si="96"/>
        <v/>
      </c>
      <c r="O493" s="39" t="str">
        <f t="shared" si="97"/>
        <v/>
      </c>
      <c r="P493" s="39" t="str">
        <f t="shared" si="98"/>
        <v/>
      </c>
      <c r="Q493" s="39" t="str">
        <f t="shared" si="99"/>
        <v/>
      </c>
      <c r="R493" s="39" t="str">
        <f t="shared" si="100"/>
        <v/>
      </c>
      <c r="S493" s="39" t="str">
        <f t="shared" si="101"/>
        <v/>
      </c>
      <c r="T493" s="39" t="str">
        <f t="shared" si="102"/>
        <v/>
      </c>
      <c r="U493" s="39" t="str">
        <f t="shared" si="103"/>
        <v/>
      </c>
      <c r="W493" s="39" t="str">
        <f>IF(F493="Yes",1,"")</f>
        <v/>
      </c>
    </row>
    <row r="494" spans="1:23" ht="15.5" x14ac:dyDescent="0.35">
      <c r="A494" s="47"/>
      <c r="B494" s="47"/>
      <c r="C494" s="47"/>
      <c r="D494" s="47"/>
      <c r="E494" s="48"/>
      <c r="F494" s="47"/>
      <c r="I494" s="39" t="str">
        <f t="shared" si="91"/>
        <v/>
      </c>
      <c r="J494" s="39" t="str">
        <f t="shared" si="92"/>
        <v/>
      </c>
      <c r="K494" s="39" t="str">
        <f t="shared" si="93"/>
        <v/>
      </c>
      <c r="L494" s="39" t="str">
        <f t="shared" si="94"/>
        <v/>
      </c>
      <c r="M494" s="39" t="str">
        <f t="shared" si="95"/>
        <v/>
      </c>
      <c r="N494" s="39" t="str">
        <f t="shared" si="96"/>
        <v/>
      </c>
      <c r="O494" s="39" t="str">
        <f t="shared" si="97"/>
        <v/>
      </c>
      <c r="P494" s="39" t="str">
        <f t="shared" si="98"/>
        <v/>
      </c>
      <c r="Q494" s="39" t="str">
        <f t="shared" si="99"/>
        <v/>
      </c>
      <c r="R494" s="39" t="str">
        <f t="shared" si="100"/>
        <v/>
      </c>
      <c r="S494" s="39" t="str">
        <f t="shared" si="101"/>
        <v/>
      </c>
      <c r="T494" s="39" t="str">
        <f t="shared" si="102"/>
        <v/>
      </c>
      <c r="U494" s="39" t="str">
        <f t="shared" si="103"/>
        <v/>
      </c>
      <c r="W494" s="39" t="str">
        <f>IF(F494="Yes",1,"")</f>
        <v/>
      </c>
    </row>
    <row r="495" spans="1:23" ht="15.5" x14ac:dyDescent="0.35">
      <c r="A495" s="47"/>
      <c r="B495" s="47"/>
      <c r="C495" s="47"/>
      <c r="D495" s="47"/>
      <c r="E495" s="48"/>
      <c r="F495" s="47"/>
      <c r="I495" s="39" t="str">
        <f t="shared" si="91"/>
        <v/>
      </c>
      <c r="J495" s="39" t="str">
        <f t="shared" si="92"/>
        <v/>
      </c>
      <c r="K495" s="39" t="str">
        <f t="shared" si="93"/>
        <v/>
      </c>
      <c r="L495" s="39" t="str">
        <f t="shared" si="94"/>
        <v/>
      </c>
      <c r="M495" s="39" t="str">
        <f t="shared" si="95"/>
        <v/>
      </c>
      <c r="N495" s="39" t="str">
        <f t="shared" si="96"/>
        <v/>
      </c>
      <c r="O495" s="39" t="str">
        <f t="shared" si="97"/>
        <v/>
      </c>
      <c r="P495" s="39" t="str">
        <f t="shared" si="98"/>
        <v/>
      </c>
      <c r="Q495" s="39" t="str">
        <f t="shared" si="99"/>
        <v/>
      </c>
      <c r="R495" s="39" t="str">
        <f t="shared" si="100"/>
        <v/>
      </c>
      <c r="S495" s="39" t="str">
        <f t="shared" si="101"/>
        <v/>
      </c>
      <c r="T495" s="39" t="str">
        <f t="shared" si="102"/>
        <v/>
      </c>
      <c r="U495" s="39" t="str">
        <f t="shared" si="103"/>
        <v/>
      </c>
      <c r="W495" s="39" t="str">
        <f>IF(F495="Yes",1,"")</f>
        <v/>
      </c>
    </row>
    <row r="496" spans="1:23" ht="15.5" x14ac:dyDescent="0.35">
      <c r="A496" s="47"/>
      <c r="B496" s="47"/>
      <c r="C496" s="47"/>
      <c r="D496" s="47"/>
      <c r="E496" s="48"/>
      <c r="F496" s="47"/>
      <c r="I496" s="39" t="str">
        <f t="shared" si="91"/>
        <v/>
      </c>
      <c r="J496" s="39" t="str">
        <f t="shared" si="92"/>
        <v/>
      </c>
      <c r="K496" s="39" t="str">
        <f t="shared" si="93"/>
        <v/>
      </c>
      <c r="L496" s="39" t="str">
        <f t="shared" si="94"/>
        <v/>
      </c>
      <c r="M496" s="39" t="str">
        <f t="shared" si="95"/>
        <v/>
      </c>
      <c r="N496" s="39" t="str">
        <f t="shared" si="96"/>
        <v/>
      </c>
      <c r="O496" s="39" t="str">
        <f t="shared" si="97"/>
        <v/>
      </c>
      <c r="P496" s="39" t="str">
        <f t="shared" si="98"/>
        <v/>
      </c>
      <c r="Q496" s="39" t="str">
        <f t="shared" si="99"/>
        <v/>
      </c>
      <c r="R496" s="39" t="str">
        <f t="shared" si="100"/>
        <v/>
      </c>
      <c r="S496" s="39" t="str">
        <f t="shared" si="101"/>
        <v/>
      </c>
      <c r="T496" s="39" t="str">
        <f t="shared" si="102"/>
        <v/>
      </c>
      <c r="U496" s="39" t="str">
        <f t="shared" si="103"/>
        <v/>
      </c>
      <c r="W496" s="39" t="str">
        <f>IF(F496="Yes",1,"")</f>
        <v/>
      </c>
    </row>
    <row r="497" spans="1:23" ht="15.5" x14ac:dyDescent="0.35">
      <c r="A497" s="47"/>
      <c r="B497" s="47"/>
      <c r="C497" s="47"/>
      <c r="D497" s="47"/>
      <c r="E497" s="48"/>
      <c r="F497" s="47"/>
      <c r="I497" s="39" t="str">
        <f t="shared" si="91"/>
        <v/>
      </c>
      <c r="J497" s="39" t="str">
        <f t="shared" si="92"/>
        <v/>
      </c>
      <c r="K497" s="39" t="str">
        <f t="shared" si="93"/>
        <v/>
      </c>
      <c r="L497" s="39" t="str">
        <f t="shared" si="94"/>
        <v/>
      </c>
      <c r="M497" s="39" t="str">
        <f t="shared" si="95"/>
        <v/>
      </c>
      <c r="N497" s="39" t="str">
        <f t="shared" si="96"/>
        <v/>
      </c>
      <c r="O497" s="39" t="str">
        <f t="shared" si="97"/>
        <v/>
      </c>
      <c r="P497" s="39" t="str">
        <f t="shared" si="98"/>
        <v/>
      </c>
      <c r="Q497" s="39" t="str">
        <f t="shared" si="99"/>
        <v/>
      </c>
      <c r="R497" s="39" t="str">
        <f t="shared" si="100"/>
        <v/>
      </c>
      <c r="S497" s="39" t="str">
        <f t="shared" si="101"/>
        <v/>
      </c>
      <c r="T497" s="39" t="str">
        <f t="shared" si="102"/>
        <v/>
      </c>
      <c r="U497" s="39" t="str">
        <f t="shared" si="103"/>
        <v/>
      </c>
      <c r="W497" s="39" t="str">
        <f>IF(F497="Yes",1,"")</f>
        <v/>
      </c>
    </row>
    <row r="498" spans="1:23" ht="15.5" x14ac:dyDescent="0.35">
      <c r="A498" s="47"/>
      <c r="B498" s="47"/>
      <c r="C498" s="47"/>
      <c r="D498" s="47"/>
      <c r="E498" s="48"/>
      <c r="F498" s="47"/>
      <c r="I498" s="39" t="str">
        <f t="shared" si="91"/>
        <v/>
      </c>
      <c r="J498" s="39" t="str">
        <f t="shared" si="92"/>
        <v/>
      </c>
      <c r="K498" s="39" t="str">
        <f t="shared" si="93"/>
        <v/>
      </c>
      <c r="L498" s="39" t="str">
        <f t="shared" si="94"/>
        <v/>
      </c>
      <c r="M498" s="39" t="str">
        <f t="shared" si="95"/>
        <v/>
      </c>
      <c r="N498" s="39" t="str">
        <f t="shared" si="96"/>
        <v/>
      </c>
      <c r="O498" s="39" t="str">
        <f t="shared" si="97"/>
        <v/>
      </c>
      <c r="P498" s="39" t="str">
        <f t="shared" si="98"/>
        <v/>
      </c>
      <c r="Q498" s="39" t="str">
        <f t="shared" si="99"/>
        <v/>
      </c>
      <c r="R498" s="39" t="str">
        <f t="shared" si="100"/>
        <v/>
      </c>
      <c r="S498" s="39" t="str">
        <f t="shared" si="101"/>
        <v/>
      </c>
      <c r="T498" s="39" t="str">
        <f t="shared" si="102"/>
        <v/>
      </c>
      <c r="U498" s="39" t="str">
        <f t="shared" si="103"/>
        <v/>
      </c>
      <c r="W498" s="39" t="str">
        <f>IF(F498="Yes",1,"")</f>
        <v/>
      </c>
    </row>
    <row r="499" spans="1:23" ht="15.5" x14ac:dyDescent="0.35">
      <c r="A499" s="47"/>
      <c r="B499" s="47"/>
      <c r="C499" s="47"/>
      <c r="D499" s="47"/>
      <c r="E499" s="48"/>
      <c r="F499" s="47"/>
      <c r="I499" s="39" t="str">
        <f t="shared" si="91"/>
        <v/>
      </c>
      <c r="J499" s="39" t="str">
        <f t="shared" si="92"/>
        <v/>
      </c>
      <c r="K499" s="39" t="str">
        <f t="shared" si="93"/>
        <v/>
      </c>
      <c r="L499" s="39" t="str">
        <f t="shared" si="94"/>
        <v/>
      </c>
      <c r="M499" s="39" t="str">
        <f t="shared" si="95"/>
        <v/>
      </c>
      <c r="N499" s="39" t="str">
        <f t="shared" si="96"/>
        <v/>
      </c>
      <c r="O499" s="39" t="str">
        <f t="shared" si="97"/>
        <v/>
      </c>
      <c r="P499" s="39" t="str">
        <f t="shared" si="98"/>
        <v/>
      </c>
      <c r="Q499" s="39" t="str">
        <f t="shared" si="99"/>
        <v/>
      </c>
      <c r="R499" s="39" t="str">
        <f t="shared" si="100"/>
        <v/>
      </c>
      <c r="S499" s="39" t="str">
        <f t="shared" si="101"/>
        <v/>
      </c>
      <c r="T499" s="39" t="str">
        <f t="shared" si="102"/>
        <v/>
      </c>
      <c r="U499" s="39" t="str">
        <f t="shared" si="103"/>
        <v/>
      </c>
      <c r="W499" s="39" t="str">
        <f>IF(F499="Yes",1,"")</f>
        <v/>
      </c>
    </row>
    <row r="500" spans="1:23" ht="15.5" x14ac:dyDescent="0.35">
      <c r="A500" s="47"/>
      <c r="B500" s="47"/>
      <c r="C500" s="47"/>
      <c r="D500" s="47"/>
      <c r="E500" s="48"/>
      <c r="F500" s="47"/>
      <c r="I500" s="39" t="str">
        <f t="shared" si="91"/>
        <v/>
      </c>
      <c r="J500" s="39" t="str">
        <f t="shared" si="92"/>
        <v/>
      </c>
      <c r="K500" s="39" t="str">
        <f t="shared" si="93"/>
        <v/>
      </c>
      <c r="L500" s="39" t="str">
        <f t="shared" si="94"/>
        <v/>
      </c>
      <c r="M500" s="39" t="str">
        <f t="shared" si="95"/>
        <v/>
      </c>
      <c r="N500" s="39" t="str">
        <f t="shared" si="96"/>
        <v/>
      </c>
      <c r="O500" s="39" t="str">
        <f t="shared" si="97"/>
        <v/>
      </c>
      <c r="P500" s="39" t="str">
        <f t="shared" si="98"/>
        <v/>
      </c>
      <c r="Q500" s="39" t="str">
        <f t="shared" si="99"/>
        <v/>
      </c>
      <c r="R500" s="39" t="str">
        <f t="shared" si="100"/>
        <v/>
      </c>
      <c r="S500" s="39" t="str">
        <f t="shared" si="101"/>
        <v/>
      </c>
      <c r="T500" s="39" t="str">
        <f t="shared" si="102"/>
        <v/>
      </c>
      <c r="U500" s="39" t="str">
        <f t="shared" si="103"/>
        <v/>
      </c>
      <c r="W500" s="39" t="str">
        <f>IF(F500="Yes",1,"")</f>
        <v/>
      </c>
    </row>
    <row r="501" spans="1:23" ht="15.5" x14ac:dyDescent="0.35">
      <c r="A501" s="47"/>
      <c r="B501" s="47"/>
      <c r="C501" s="47"/>
      <c r="D501" s="47"/>
      <c r="E501" s="48"/>
      <c r="F501" s="47"/>
      <c r="I501" s="39" t="str">
        <f t="shared" si="91"/>
        <v/>
      </c>
      <c r="J501" s="39" t="str">
        <f t="shared" si="92"/>
        <v/>
      </c>
      <c r="K501" s="39" t="str">
        <f t="shared" si="93"/>
        <v/>
      </c>
      <c r="L501" s="39" t="str">
        <f t="shared" si="94"/>
        <v/>
      </c>
      <c r="M501" s="39" t="str">
        <f t="shared" si="95"/>
        <v/>
      </c>
      <c r="N501" s="39" t="str">
        <f t="shared" si="96"/>
        <v/>
      </c>
      <c r="O501" s="39" t="str">
        <f t="shared" si="97"/>
        <v/>
      </c>
      <c r="P501" s="39" t="str">
        <f t="shared" si="98"/>
        <v/>
      </c>
      <c r="Q501" s="39" t="str">
        <f t="shared" si="99"/>
        <v/>
      </c>
      <c r="R501" s="39" t="str">
        <f t="shared" si="100"/>
        <v/>
      </c>
      <c r="S501" s="39" t="str">
        <f t="shared" si="101"/>
        <v/>
      </c>
      <c r="T501" s="39" t="str">
        <f t="shared" si="102"/>
        <v/>
      </c>
      <c r="U501" s="39" t="str">
        <f t="shared" si="103"/>
        <v/>
      </c>
      <c r="W501" s="39" t="str">
        <f>IF(F501="Yes",1,"")</f>
        <v/>
      </c>
    </row>
    <row r="502" spans="1:23" ht="15.5" x14ac:dyDescent="0.35">
      <c r="A502" s="47"/>
      <c r="B502" s="47"/>
      <c r="C502" s="47"/>
      <c r="D502" s="47"/>
      <c r="E502" s="48"/>
      <c r="F502" s="47"/>
      <c r="I502" s="39" t="str">
        <f t="shared" si="91"/>
        <v/>
      </c>
      <c r="J502" s="39" t="str">
        <f t="shared" si="92"/>
        <v/>
      </c>
      <c r="K502" s="39" t="str">
        <f t="shared" si="93"/>
        <v/>
      </c>
      <c r="L502" s="39" t="str">
        <f t="shared" si="94"/>
        <v/>
      </c>
      <c r="M502" s="39" t="str">
        <f t="shared" si="95"/>
        <v/>
      </c>
      <c r="N502" s="39" t="str">
        <f t="shared" si="96"/>
        <v/>
      </c>
      <c r="O502" s="39" t="str">
        <f t="shared" si="97"/>
        <v/>
      </c>
      <c r="P502" s="39" t="str">
        <f t="shared" si="98"/>
        <v/>
      </c>
      <c r="Q502" s="39" t="str">
        <f t="shared" si="99"/>
        <v/>
      </c>
      <c r="R502" s="39" t="str">
        <f t="shared" si="100"/>
        <v/>
      </c>
      <c r="S502" s="39" t="str">
        <f t="shared" si="101"/>
        <v/>
      </c>
      <c r="T502" s="39" t="str">
        <f t="shared" si="102"/>
        <v/>
      </c>
      <c r="U502" s="39" t="str">
        <f t="shared" si="103"/>
        <v/>
      </c>
      <c r="W502" s="39" t="str">
        <f>IF(F502="Yes",1,"")</f>
        <v/>
      </c>
    </row>
    <row r="503" spans="1:23" ht="15.5" x14ac:dyDescent="0.35">
      <c r="A503" s="47"/>
      <c r="B503" s="47"/>
      <c r="C503" s="47"/>
      <c r="D503" s="47"/>
      <c r="E503" s="48"/>
      <c r="F503" s="47"/>
      <c r="I503" s="39" t="str">
        <f t="shared" si="91"/>
        <v/>
      </c>
      <c r="J503" s="39" t="str">
        <f t="shared" si="92"/>
        <v/>
      </c>
      <c r="K503" s="39" t="str">
        <f t="shared" si="93"/>
        <v/>
      </c>
      <c r="L503" s="39" t="str">
        <f t="shared" si="94"/>
        <v/>
      </c>
      <c r="M503" s="39" t="str">
        <f t="shared" si="95"/>
        <v/>
      </c>
      <c r="N503" s="39" t="str">
        <f t="shared" si="96"/>
        <v/>
      </c>
      <c r="O503" s="39" t="str">
        <f t="shared" si="97"/>
        <v/>
      </c>
      <c r="P503" s="39" t="str">
        <f t="shared" si="98"/>
        <v/>
      </c>
      <c r="Q503" s="39" t="str">
        <f t="shared" si="99"/>
        <v/>
      </c>
      <c r="R503" s="39" t="str">
        <f t="shared" si="100"/>
        <v/>
      </c>
      <c r="S503" s="39" t="str">
        <f t="shared" si="101"/>
        <v/>
      </c>
      <c r="T503" s="39" t="str">
        <f t="shared" si="102"/>
        <v/>
      </c>
      <c r="U503" s="39" t="str">
        <f t="shared" si="103"/>
        <v/>
      </c>
      <c r="W503" s="39" t="str">
        <f>IF(F503="Yes",1,"")</f>
        <v/>
      </c>
    </row>
    <row r="504" spans="1:23" ht="15.5" x14ac:dyDescent="0.35">
      <c r="A504" s="47"/>
      <c r="B504" s="47"/>
      <c r="C504" s="47"/>
      <c r="D504" s="47"/>
      <c r="E504" s="48"/>
      <c r="F504" s="47"/>
      <c r="I504" s="39" t="str">
        <f t="shared" si="91"/>
        <v/>
      </c>
      <c r="J504" s="39" t="str">
        <f t="shared" si="92"/>
        <v/>
      </c>
      <c r="K504" s="39" t="str">
        <f t="shared" si="93"/>
        <v/>
      </c>
      <c r="L504" s="39" t="str">
        <f t="shared" si="94"/>
        <v/>
      </c>
      <c r="M504" s="39" t="str">
        <f t="shared" si="95"/>
        <v/>
      </c>
      <c r="N504" s="39" t="str">
        <f t="shared" si="96"/>
        <v/>
      </c>
      <c r="O504" s="39" t="str">
        <f t="shared" si="97"/>
        <v/>
      </c>
      <c r="P504" s="39" t="str">
        <f t="shared" si="98"/>
        <v/>
      </c>
      <c r="Q504" s="39" t="str">
        <f t="shared" si="99"/>
        <v/>
      </c>
      <c r="R504" s="39" t="str">
        <f t="shared" si="100"/>
        <v/>
      </c>
      <c r="S504" s="39" t="str">
        <f t="shared" si="101"/>
        <v/>
      </c>
      <c r="T504" s="39" t="str">
        <f t="shared" si="102"/>
        <v/>
      </c>
      <c r="U504" s="39" t="str">
        <f t="shared" si="103"/>
        <v/>
      </c>
      <c r="W504" s="39" t="str">
        <f>IF(F504="Yes",1,"")</f>
        <v/>
      </c>
    </row>
    <row r="505" spans="1:23" ht="15.5" x14ac:dyDescent="0.35">
      <c r="A505" s="47"/>
      <c r="B505" s="47"/>
      <c r="C505" s="47"/>
      <c r="D505" s="47"/>
      <c r="E505" s="48"/>
      <c r="F505" s="47"/>
      <c r="I505" s="39" t="str">
        <f t="shared" si="91"/>
        <v/>
      </c>
      <c r="J505" s="39" t="str">
        <f t="shared" si="92"/>
        <v/>
      </c>
      <c r="K505" s="39" t="str">
        <f t="shared" si="93"/>
        <v/>
      </c>
      <c r="L505" s="39" t="str">
        <f t="shared" si="94"/>
        <v/>
      </c>
      <c r="M505" s="39" t="str">
        <f t="shared" si="95"/>
        <v/>
      </c>
      <c r="N505" s="39" t="str">
        <f t="shared" si="96"/>
        <v/>
      </c>
      <c r="O505" s="39" t="str">
        <f t="shared" si="97"/>
        <v/>
      </c>
      <c r="P505" s="39" t="str">
        <f t="shared" si="98"/>
        <v/>
      </c>
      <c r="Q505" s="39" t="str">
        <f t="shared" si="99"/>
        <v/>
      </c>
      <c r="R505" s="39" t="str">
        <f t="shared" si="100"/>
        <v/>
      </c>
      <c r="S505" s="39" t="str">
        <f t="shared" si="101"/>
        <v/>
      </c>
      <c r="T505" s="39" t="str">
        <f t="shared" si="102"/>
        <v/>
      </c>
      <c r="U505" s="39" t="str">
        <f t="shared" si="103"/>
        <v/>
      </c>
      <c r="W505" s="39" t="str">
        <f>IF(F505="Yes",1,"")</f>
        <v/>
      </c>
    </row>
    <row r="506" spans="1:23" ht="15.5" x14ac:dyDescent="0.35">
      <c r="A506" s="47"/>
      <c r="B506" s="47"/>
      <c r="C506" s="47"/>
      <c r="D506" s="47"/>
      <c r="E506" s="48"/>
      <c r="F506" s="47"/>
      <c r="I506" s="39" t="str">
        <f t="shared" si="91"/>
        <v/>
      </c>
      <c r="J506" s="39" t="str">
        <f t="shared" si="92"/>
        <v/>
      </c>
      <c r="K506" s="39" t="str">
        <f t="shared" si="93"/>
        <v/>
      </c>
      <c r="L506" s="39" t="str">
        <f t="shared" si="94"/>
        <v/>
      </c>
      <c r="M506" s="39" t="str">
        <f t="shared" si="95"/>
        <v/>
      </c>
      <c r="N506" s="39" t="str">
        <f t="shared" si="96"/>
        <v/>
      </c>
      <c r="O506" s="39" t="str">
        <f t="shared" si="97"/>
        <v/>
      </c>
      <c r="P506" s="39" t="str">
        <f t="shared" si="98"/>
        <v/>
      </c>
      <c r="Q506" s="39" t="str">
        <f t="shared" si="99"/>
        <v/>
      </c>
      <c r="R506" s="39" t="str">
        <f t="shared" si="100"/>
        <v/>
      </c>
      <c r="S506" s="39" t="str">
        <f t="shared" si="101"/>
        <v/>
      </c>
      <c r="T506" s="39" t="str">
        <f t="shared" si="102"/>
        <v/>
      </c>
      <c r="U506" s="39" t="str">
        <f t="shared" si="103"/>
        <v/>
      </c>
      <c r="W506" s="39" t="str">
        <f>IF(F506="Yes",1,"")</f>
        <v/>
      </c>
    </row>
    <row r="507" spans="1:23" ht="15.5" x14ac:dyDescent="0.35">
      <c r="A507" s="47"/>
      <c r="B507" s="47"/>
      <c r="C507" s="47"/>
      <c r="D507" s="47"/>
      <c r="E507" s="48"/>
      <c r="F507" s="47"/>
      <c r="I507" s="39" t="str">
        <f t="shared" si="91"/>
        <v/>
      </c>
      <c r="J507" s="39" t="str">
        <f t="shared" si="92"/>
        <v/>
      </c>
      <c r="K507" s="39" t="str">
        <f t="shared" si="93"/>
        <v/>
      </c>
      <c r="L507" s="39" t="str">
        <f t="shared" si="94"/>
        <v/>
      </c>
      <c r="M507" s="39" t="str">
        <f t="shared" si="95"/>
        <v/>
      </c>
      <c r="N507" s="39" t="str">
        <f t="shared" si="96"/>
        <v/>
      </c>
      <c r="O507" s="39" t="str">
        <f t="shared" si="97"/>
        <v/>
      </c>
      <c r="P507" s="39" t="str">
        <f t="shared" si="98"/>
        <v/>
      </c>
      <c r="Q507" s="39" t="str">
        <f t="shared" si="99"/>
        <v/>
      </c>
      <c r="R507" s="39" t="str">
        <f t="shared" si="100"/>
        <v/>
      </c>
      <c r="S507" s="39" t="str">
        <f t="shared" si="101"/>
        <v/>
      </c>
      <c r="T507" s="39" t="str">
        <f t="shared" si="102"/>
        <v/>
      </c>
      <c r="U507" s="39" t="str">
        <f t="shared" si="103"/>
        <v/>
      </c>
      <c r="W507" s="39" t="str">
        <f>IF(F507="Yes",1,"")</f>
        <v/>
      </c>
    </row>
    <row r="508" spans="1:23" ht="15.5" x14ac:dyDescent="0.35">
      <c r="A508" s="47"/>
      <c r="B508" s="47"/>
      <c r="C508" s="47"/>
      <c r="D508" s="47"/>
      <c r="E508" s="48"/>
      <c r="F508" s="47"/>
      <c r="I508" s="39" t="str">
        <f t="shared" si="91"/>
        <v/>
      </c>
      <c r="J508" s="39" t="str">
        <f t="shared" si="92"/>
        <v/>
      </c>
      <c r="K508" s="39" t="str">
        <f t="shared" si="93"/>
        <v/>
      </c>
      <c r="L508" s="39" t="str">
        <f t="shared" si="94"/>
        <v/>
      </c>
      <c r="M508" s="39" t="str">
        <f t="shared" si="95"/>
        <v/>
      </c>
      <c r="N508" s="39" t="str">
        <f t="shared" si="96"/>
        <v/>
      </c>
      <c r="O508" s="39" t="str">
        <f t="shared" si="97"/>
        <v/>
      </c>
      <c r="P508" s="39" t="str">
        <f t="shared" si="98"/>
        <v/>
      </c>
      <c r="Q508" s="39" t="str">
        <f t="shared" si="99"/>
        <v/>
      </c>
      <c r="R508" s="39" t="str">
        <f t="shared" si="100"/>
        <v/>
      </c>
      <c r="S508" s="39" t="str">
        <f t="shared" si="101"/>
        <v/>
      </c>
      <c r="T508" s="39" t="str">
        <f t="shared" si="102"/>
        <v/>
      </c>
      <c r="U508" s="39" t="str">
        <f t="shared" si="103"/>
        <v/>
      </c>
      <c r="W508" s="39" t="str">
        <f>IF(F508="Yes",1,"")</f>
        <v/>
      </c>
    </row>
    <row r="509" spans="1:23" ht="15.5" x14ac:dyDescent="0.35">
      <c r="A509" s="47"/>
      <c r="B509" s="47"/>
      <c r="C509" s="47"/>
      <c r="D509" s="47"/>
      <c r="E509" s="48"/>
      <c r="F509" s="47"/>
      <c r="I509" s="39" t="str">
        <f t="shared" si="91"/>
        <v/>
      </c>
      <c r="J509" s="39" t="str">
        <f t="shared" si="92"/>
        <v/>
      </c>
      <c r="K509" s="39" t="str">
        <f t="shared" si="93"/>
        <v/>
      </c>
      <c r="L509" s="39" t="str">
        <f t="shared" si="94"/>
        <v/>
      </c>
      <c r="M509" s="39" t="str">
        <f t="shared" si="95"/>
        <v/>
      </c>
      <c r="N509" s="39" t="str">
        <f t="shared" si="96"/>
        <v/>
      </c>
      <c r="O509" s="39" t="str">
        <f t="shared" si="97"/>
        <v/>
      </c>
      <c r="P509" s="39" t="str">
        <f t="shared" si="98"/>
        <v/>
      </c>
      <c r="Q509" s="39" t="str">
        <f t="shared" si="99"/>
        <v/>
      </c>
      <c r="R509" s="39" t="str">
        <f t="shared" si="100"/>
        <v/>
      </c>
      <c r="S509" s="39" t="str">
        <f t="shared" si="101"/>
        <v/>
      </c>
      <c r="T509" s="39" t="str">
        <f t="shared" si="102"/>
        <v/>
      </c>
      <c r="U509" s="39" t="str">
        <f t="shared" si="103"/>
        <v/>
      </c>
      <c r="W509" s="39" t="str">
        <f>IF(F509="Yes",1,"")</f>
        <v/>
      </c>
    </row>
    <row r="510" spans="1:23" ht="15.5" x14ac:dyDescent="0.35">
      <c r="A510" s="47"/>
      <c r="B510" s="47"/>
      <c r="C510" s="47"/>
      <c r="D510" s="47"/>
      <c r="E510" s="48"/>
      <c r="F510" s="47"/>
      <c r="I510" s="39" t="str">
        <f t="shared" si="91"/>
        <v/>
      </c>
      <c r="J510" s="39" t="str">
        <f t="shared" si="92"/>
        <v/>
      </c>
      <c r="K510" s="39" t="str">
        <f t="shared" si="93"/>
        <v/>
      </c>
      <c r="L510" s="39" t="str">
        <f t="shared" si="94"/>
        <v/>
      </c>
      <c r="M510" s="39" t="str">
        <f t="shared" si="95"/>
        <v/>
      </c>
      <c r="N510" s="39" t="str">
        <f t="shared" si="96"/>
        <v/>
      </c>
      <c r="O510" s="39" t="str">
        <f t="shared" si="97"/>
        <v/>
      </c>
      <c r="P510" s="39" t="str">
        <f t="shared" si="98"/>
        <v/>
      </c>
      <c r="Q510" s="39" t="str">
        <f t="shared" si="99"/>
        <v/>
      </c>
      <c r="R510" s="39" t="str">
        <f t="shared" si="100"/>
        <v/>
      </c>
      <c r="S510" s="39" t="str">
        <f t="shared" si="101"/>
        <v/>
      </c>
      <c r="T510" s="39" t="str">
        <f t="shared" si="102"/>
        <v/>
      </c>
      <c r="U510" s="39" t="str">
        <f t="shared" si="103"/>
        <v/>
      </c>
      <c r="W510" s="39" t="str">
        <f>IF(F510="Yes",1,"")</f>
        <v/>
      </c>
    </row>
    <row r="511" spans="1:23" ht="15.5" x14ac:dyDescent="0.35">
      <c r="A511" s="47"/>
      <c r="B511" s="47"/>
      <c r="C511" s="47"/>
      <c r="D511" s="47"/>
      <c r="E511" s="48"/>
      <c r="F511" s="47"/>
      <c r="I511" s="39" t="str">
        <f t="shared" si="91"/>
        <v/>
      </c>
      <c r="J511" s="39" t="str">
        <f t="shared" si="92"/>
        <v/>
      </c>
      <c r="K511" s="39" t="str">
        <f t="shared" si="93"/>
        <v/>
      </c>
      <c r="L511" s="39" t="str">
        <f t="shared" si="94"/>
        <v/>
      </c>
      <c r="M511" s="39" t="str">
        <f t="shared" si="95"/>
        <v/>
      </c>
      <c r="N511" s="39" t="str">
        <f t="shared" si="96"/>
        <v/>
      </c>
      <c r="O511" s="39" t="str">
        <f t="shared" si="97"/>
        <v/>
      </c>
      <c r="P511" s="39" t="str">
        <f t="shared" si="98"/>
        <v/>
      </c>
      <c r="Q511" s="39" t="str">
        <f t="shared" si="99"/>
        <v/>
      </c>
      <c r="R511" s="39" t="str">
        <f t="shared" si="100"/>
        <v/>
      </c>
      <c r="S511" s="39" t="str">
        <f t="shared" si="101"/>
        <v/>
      </c>
      <c r="T511" s="39" t="str">
        <f t="shared" si="102"/>
        <v/>
      </c>
      <c r="U511" s="39" t="str">
        <f t="shared" si="103"/>
        <v/>
      </c>
      <c r="W511" s="39" t="str">
        <f>IF(F511="Yes",1,"")</f>
        <v/>
      </c>
    </row>
    <row r="512" spans="1:23" ht="15.5" x14ac:dyDescent="0.35">
      <c r="A512" s="47"/>
      <c r="B512" s="47"/>
      <c r="C512" s="47"/>
      <c r="D512" s="47"/>
      <c r="E512" s="48"/>
      <c r="F512" s="47"/>
      <c r="I512" s="39" t="str">
        <f t="shared" si="91"/>
        <v/>
      </c>
      <c r="J512" s="39" t="str">
        <f t="shared" si="92"/>
        <v/>
      </c>
      <c r="K512" s="39" t="str">
        <f t="shared" si="93"/>
        <v/>
      </c>
      <c r="L512" s="39" t="str">
        <f t="shared" si="94"/>
        <v/>
      </c>
      <c r="M512" s="39" t="str">
        <f t="shared" si="95"/>
        <v/>
      </c>
      <c r="N512" s="39" t="str">
        <f t="shared" si="96"/>
        <v/>
      </c>
      <c r="O512" s="39" t="str">
        <f t="shared" si="97"/>
        <v/>
      </c>
      <c r="P512" s="39" t="str">
        <f t="shared" si="98"/>
        <v/>
      </c>
      <c r="Q512" s="39" t="str">
        <f t="shared" si="99"/>
        <v/>
      </c>
      <c r="R512" s="39" t="str">
        <f t="shared" si="100"/>
        <v/>
      </c>
      <c r="S512" s="39" t="str">
        <f t="shared" si="101"/>
        <v/>
      </c>
      <c r="T512" s="39" t="str">
        <f t="shared" si="102"/>
        <v/>
      </c>
      <c r="U512" s="39" t="str">
        <f t="shared" si="103"/>
        <v/>
      </c>
      <c r="W512" s="39" t="str">
        <f>IF(F512="Yes",1,"")</f>
        <v/>
      </c>
    </row>
    <row r="513" spans="1:23" ht="15.5" x14ac:dyDescent="0.35">
      <c r="A513" s="47"/>
      <c r="B513" s="47"/>
      <c r="C513" s="47"/>
      <c r="D513" s="47"/>
      <c r="E513" s="48"/>
      <c r="F513" s="47"/>
      <c r="I513" s="39" t="str">
        <f t="shared" si="91"/>
        <v/>
      </c>
      <c r="J513" s="39" t="str">
        <f t="shared" si="92"/>
        <v/>
      </c>
      <c r="K513" s="39" t="str">
        <f t="shared" si="93"/>
        <v/>
      </c>
      <c r="L513" s="39" t="str">
        <f t="shared" si="94"/>
        <v/>
      </c>
      <c r="M513" s="39" t="str">
        <f t="shared" si="95"/>
        <v/>
      </c>
      <c r="N513" s="39" t="str">
        <f t="shared" si="96"/>
        <v/>
      </c>
      <c r="O513" s="39" t="str">
        <f t="shared" si="97"/>
        <v/>
      </c>
      <c r="P513" s="39" t="str">
        <f t="shared" si="98"/>
        <v/>
      </c>
      <c r="Q513" s="39" t="str">
        <f t="shared" si="99"/>
        <v/>
      </c>
      <c r="R513" s="39" t="str">
        <f t="shared" si="100"/>
        <v/>
      </c>
      <c r="S513" s="39" t="str">
        <f t="shared" si="101"/>
        <v/>
      </c>
      <c r="T513" s="39" t="str">
        <f t="shared" si="102"/>
        <v/>
      </c>
      <c r="U513" s="39" t="str">
        <f t="shared" si="103"/>
        <v/>
      </c>
      <c r="W513" s="39" t="str">
        <f>IF(F513="Yes",1,"")</f>
        <v/>
      </c>
    </row>
    <row r="514" spans="1:23" ht="15.5" x14ac:dyDescent="0.35">
      <c r="A514" s="47"/>
      <c r="B514" s="47"/>
      <c r="C514" s="47"/>
      <c r="D514" s="47"/>
      <c r="E514" s="48"/>
      <c r="F514" s="47"/>
      <c r="I514" s="39" t="str">
        <f t="shared" si="91"/>
        <v/>
      </c>
      <c r="J514" s="39" t="str">
        <f t="shared" si="92"/>
        <v/>
      </c>
      <c r="K514" s="39" t="str">
        <f t="shared" si="93"/>
        <v/>
      </c>
      <c r="L514" s="39" t="str">
        <f t="shared" si="94"/>
        <v/>
      </c>
      <c r="M514" s="39" t="str">
        <f t="shared" si="95"/>
        <v/>
      </c>
      <c r="N514" s="39" t="str">
        <f t="shared" si="96"/>
        <v/>
      </c>
      <c r="O514" s="39" t="str">
        <f t="shared" si="97"/>
        <v/>
      </c>
      <c r="P514" s="39" t="str">
        <f t="shared" si="98"/>
        <v/>
      </c>
      <c r="Q514" s="39" t="str">
        <f t="shared" si="99"/>
        <v/>
      </c>
      <c r="R514" s="39" t="str">
        <f t="shared" si="100"/>
        <v/>
      </c>
      <c r="S514" s="39" t="str">
        <f t="shared" si="101"/>
        <v/>
      </c>
      <c r="T514" s="39" t="str">
        <f t="shared" si="102"/>
        <v/>
      </c>
      <c r="U514" s="39" t="str">
        <f t="shared" si="103"/>
        <v/>
      </c>
      <c r="W514" s="39" t="str">
        <f>IF(F514="Yes",1,"")</f>
        <v/>
      </c>
    </row>
    <row r="515" spans="1:23" ht="15.5" x14ac:dyDescent="0.35">
      <c r="A515" s="47"/>
      <c r="B515" s="47"/>
      <c r="C515" s="47"/>
      <c r="D515" s="47"/>
      <c r="E515" s="48"/>
      <c r="F515" s="47"/>
      <c r="I515" s="39" t="str">
        <f t="shared" si="91"/>
        <v/>
      </c>
      <c r="J515" s="39" t="str">
        <f t="shared" si="92"/>
        <v/>
      </c>
      <c r="K515" s="39" t="str">
        <f t="shared" si="93"/>
        <v/>
      </c>
      <c r="L515" s="39" t="str">
        <f t="shared" si="94"/>
        <v/>
      </c>
      <c r="M515" s="39" t="str">
        <f t="shared" si="95"/>
        <v/>
      </c>
      <c r="N515" s="39" t="str">
        <f t="shared" si="96"/>
        <v/>
      </c>
      <c r="O515" s="39" t="str">
        <f t="shared" si="97"/>
        <v/>
      </c>
      <c r="P515" s="39" t="str">
        <f t="shared" si="98"/>
        <v/>
      </c>
      <c r="Q515" s="39" t="str">
        <f t="shared" si="99"/>
        <v/>
      </c>
      <c r="R515" s="39" t="str">
        <f t="shared" si="100"/>
        <v/>
      </c>
      <c r="S515" s="39" t="str">
        <f t="shared" si="101"/>
        <v/>
      </c>
      <c r="T515" s="39" t="str">
        <f t="shared" si="102"/>
        <v/>
      </c>
      <c r="U515" s="39" t="str">
        <f t="shared" si="103"/>
        <v/>
      </c>
      <c r="W515" s="39" t="str">
        <f>IF(F515="Yes",1,"")</f>
        <v/>
      </c>
    </row>
    <row r="516" spans="1:23" ht="15.5" x14ac:dyDescent="0.35">
      <c r="A516" s="47"/>
      <c r="B516" s="47"/>
      <c r="C516" s="47"/>
      <c r="D516" s="47"/>
      <c r="E516" s="48"/>
      <c r="F516" s="47"/>
      <c r="I516" s="39" t="str">
        <f t="shared" si="91"/>
        <v/>
      </c>
      <c r="J516" s="39" t="str">
        <f t="shared" si="92"/>
        <v/>
      </c>
      <c r="K516" s="39" t="str">
        <f t="shared" si="93"/>
        <v/>
      </c>
      <c r="L516" s="39" t="str">
        <f t="shared" si="94"/>
        <v/>
      </c>
      <c r="M516" s="39" t="str">
        <f t="shared" si="95"/>
        <v/>
      </c>
      <c r="N516" s="39" t="str">
        <f t="shared" si="96"/>
        <v/>
      </c>
      <c r="O516" s="39" t="str">
        <f t="shared" si="97"/>
        <v/>
      </c>
      <c r="P516" s="39" t="str">
        <f t="shared" si="98"/>
        <v/>
      </c>
      <c r="Q516" s="39" t="str">
        <f t="shared" si="99"/>
        <v/>
      </c>
      <c r="R516" s="39" t="str">
        <f t="shared" si="100"/>
        <v/>
      </c>
      <c r="S516" s="39" t="str">
        <f t="shared" si="101"/>
        <v/>
      </c>
      <c r="T516" s="39" t="str">
        <f t="shared" si="102"/>
        <v/>
      </c>
      <c r="U516" s="39" t="str">
        <f t="shared" si="103"/>
        <v/>
      </c>
      <c r="W516" s="39" t="str">
        <f>IF(F516="Yes",1,"")</f>
        <v/>
      </c>
    </row>
    <row r="517" spans="1:23" ht="15.5" x14ac:dyDescent="0.35">
      <c r="A517" s="47"/>
      <c r="B517" s="47"/>
      <c r="C517" s="47"/>
      <c r="D517" s="47"/>
      <c r="E517" s="48"/>
      <c r="F517" s="47"/>
      <c r="I517" s="39" t="str">
        <f t="shared" si="91"/>
        <v/>
      </c>
      <c r="J517" s="39" t="str">
        <f t="shared" si="92"/>
        <v/>
      </c>
      <c r="K517" s="39" t="str">
        <f t="shared" si="93"/>
        <v/>
      </c>
      <c r="L517" s="39" t="str">
        <f t="shared" si="94"/>
        <v/>
      </c>
      <c r="M517" s="39" t="str">
        <f t="shared" si="95"/>
        <v/>
      </c>
      <c r="N517" s="39" t="str">
        <f t="shared" si="96"/>
        <v/>
      </c>
      <c r="O517" s="39" t="str">
        <f t="shared" si="97"/>
        <v/>
      </c>
      <c r="P517" s="39" t="str">
        <f t="shared" si="98"/>
        <v/>
      </c>
      <c r="Q517" s="39" t="str">
        <f t="shared" si="99"/>
        <v/>
      </c>
      <c r="R517" s="39" t="str">
        <f t="shared" si="100"/>
        <v/>
      </c>
      <c r="S517" s="39" t="str">
        <f t="shared" si="101"/>
        <v/>
      </c>
      <c r="T517" s="39" t="str">
        <f t="shared" si="102"/>
        <v/>
      </c>
      <c r="U517" s="39" t="str">
        <f t="shared" si="103"/>
        <v/>
      </c>
      <c r="W517" s="39" t="str">
        <f>IF(F517="Yes",1,"")</f>
        <v/>
      </c>
    </row>
    <row r="518" spans="1:23" ht="15.5" x14ac:dyDescent="0.35">
      <c r="A518" s="47"/>
      <c r="B518" s="47"/>
      <c r="C518" s="47"/>
      <c r="D518" s="47"/>
      <c r="E518" s="48"/>
      <c r="F518" s="47"/>
      <c r="I518" s="39" t="str">
        <f t="shared" si="91"/>
        <v/>
      </c>
      <c r="J518" s="39" t="str">
        <f t="shared" si="92"/>
        <v/>
      </c>
      <c r="K518" s="39" t="str">
        <f t="shared" si="93"/>
        <v/>
      </c>
      <c r="L518" s="39" t="str">
        <f t="shared" si="94"/>
        <v/>
      </c>
      <c r="M518" s="39" t="str">
        <f t="shared" si="95"/>
        <v/>
      </c>
      <c r="N518" s="39" t="str">
        <f t="shared" si="96"/>
        <v/>
      </c>
      <c r="O518" s="39" t="str">
        <f t="shared" si="97"/>
        <v/>
      </c>
      <c r="P518" s="39" t="str">
        <f t="shared" si="98"/>
        <v/>
      </c>
      <c r="Q518" s="39" t="str">
        <f t="shared" si="99"/>
        <v/>
      </c>
      <c r="R518" s="39" t="str">
        <f t="shared" si="100"/>
        <v/>
      </c>
      <c r="S518" s="39" t="str">
        <f t="shared" si="101"/>
        <v/>
      </c>
      <c r="T518" s="39" t="str">
        <f t="shared" si="102"/>
        <v/>
      </c>
      <c r="U518" s="39" t="str">
        <f t="shared" si="103"/>
        <v/>
      </c>
      <c r="W518" s="39" t="str">
        <f>IF(F518="Yes",1,"")</f>
        <v/>
      </c>
    </row>
    <row r="519" spans="1:23" ht="15.5" x14ac:dyDescent="0.35">
      <c r="A519" s="47"/>
      <c r="B519" s="47"/>
      <c r="C519" s="47"/>
      <c r="D519" s="47"/>
      <c r="E519" s="48"/>
      <c r="F519" s="47"/>
      <c r="I519" s="39" t="str">
        <f t="shared" si="91"/>
        <v/>
      </c>
      <c r="J519" s="39" t="str">
        <f t="shared" si="92"/>
        <v/>
      </c>
      <c r="K519" s="39" t="str">
        <f t="shared" si="93"/>
        <v/>
      </c>
      <c r="L519" s="39" t="str">
        <f t="shared" si="94"/>
        <v/>
      </c>
      <c r="M519" s="39" t="str">
        <f t="shared" si="95"/>
        <v/>
      </c>
      <c r="N519" s="39" t="str">
        <f t="shared" si="96"/>
        <v/>
      </c>
      <c r="O519" s="39" t="str">
        <f t="shared" si="97"/>
        <v/>
      </c>
      <c r="P519" s="39" t="str">
        <f t="shared" si="98"/>
        <v/>
      </c>
      <c r="Q519" s="39" t="str">
        <f t="shared" si="99"/>
        <v/>
      </c>
      <c r="R519" s="39" t="str">
        <f t="shared" si="100"/>
        <v/>
      </c>
      <c r="S519" s="39" t="str">
        <f t="shared" si="101"/>
        <v/>
      </c>
      <c r="T519" s="39" t="str">
        <f t="shared" si="102"/>
        <v/>
      </c>
      <c r="U519" s="39" t="str">
        <f t="shared" si="103"/>
        <v/>
      </c>
      <c r="W519" s="39" t="str">
        <f>IF(F519="Yes",1,"")</f>
        <v/>
      </c>
    </row>
    <row r="520" spans="1:23" ht="15.5" x14ac:dyDescent="0.35">
      <c r="A520" s="47"/>
      <c r="B520" s="47"/>
      <c r="C520" s="47"/>
      <c r="D520" s="47"/>
      <c r="E520" s="48"/>
      <c r="F520" s="47"/>
      <c r="I520" s="39" t="str">
        <f t="shared" ref="I520:I583" si="104">IF(B520="Attack on a system",1,"")</f>
        <v/>
      </c>
      <c r="J520" s="39" t="str">
        <f t="shared" ref="J520:J583" si="105">IF(B520="Botnet traffic",1,"")</f>
        <v/>
      </c>
      <c r="K520" s="39" t="str">
        <f t="shared" ref="K520:K583" si="106">IF(B520="Command-and-control (C and C) server hosting",1,"")</f>
        <v/>
      </c>
      <c r="L520" s="39" t="str">
        <f t="shared" ref="L520:L583" si="107">IF(B520="Denial of service",1,"")</f>
        <v/>
      </c>
      <c r="M520" s="39" t="str">
        <f t="shared" ref="M520:M583" si="108">IF(B520="Malware",1,"")</f>
        <v/>
      </c>
      <c r="N520" s="39" t="str">
        <f t="shared" ref="N520:N583" si="109">IF(B520="Password guessing",1,"")</f>
        <v/>
      </c>
      <c r="O520" s="39" t="str">
        <f t="shared" ref="O520:O583" si="110">IF(B520="Phishing and credential harvesting",1,"")</f>
        <v/>
      </c>
      <c r="P520" s="39" t="str">
        <f t="shared" ref="P520:P583" si="111">IF(B520="Ransomware",1,"")</f>
        <v/>
      </c>
      <c r="Q520" s="39" t="str">
        <f t="shared" ref="Q520:Q583" si="112">IF(B520="Scams &amp; fraud",1,"")</f>
        <v/>
      </c>
      <c r="R520" s="39" t="str">
        <f t="shared" ref="R520:R583" si="113">IF(B520="Suspicious network traffic",1,"")</f>
        <v/>
      </c>
      <c r="S520" s="39" t="str">
        <f t="shared" ref="S520:S583" si="114">IF(B520="Unauthorised access",1,"")</f>
        <v/>
      </c>
      <c r="T520" s="39" t="str">
        <f t="shared" ref="T520:T583" si="115">IF(B520="Website compromise",1,"")</f>
        <v/>
      </c>
      <c r="U520" s="39" t="str">
        <f t="shared" ref="U520:U583" si="116">IF(B520="Other",1,"")</f>
        <v/>
      </c>
      <c r="W520" s="39" t="str">
        <f>IF(F520="Yes",1,"")</f>
        <v/>
      </c>
    </row>
    <row r="521" spans="1:23" ht="15.5" x14ac:dyDescent="0.35">
      <c r="A521" s="47"/>
      <c r="B521" s="47"/>
      <c r="C521" s="47"/>
      <c r="D521" s="47"/>
      <c r="E521" s="48"/>
      <c r="F521" s="47"/>
      <c r="I521" s="39" t="str">
        <f t="shared" si="104"/>
        <v/>
      </c>
      <c r="J521" s="39" t="str">
        <f t="shared" si="105"/>
        <v/>
      </c>
      <c r="K521" s="39" t="str">
        <f t="shared" si="106"/>
        <v/>
      </c>
      <c r="L521" s="39" t="str">
        <f t="shared" si="107"/>
        <v/>
      </c>
      <c r="M521" s="39" t="str">
        <f t="shared" si="108"/>
        <v/>
      </c>
      <c r="N521" s="39" t="str">
        <f t="shared" si="109"/>
        <v/>
      </c>
      <c r="O521" s="39" t="str">
        <f t="shared" si="110"/>
        <v/>
      </c>
      <c r="P521" s="39" t="str">
        <f t="shared" si="111"/>
        <v/>
      </c>
      <c r="Q521" s="39" t="str">
        <f t="shared" si="112"/>
        <v/>
      </c>
      <c r="R521" s="39" t="str">
        <f t="shared" si="113"/>
        <v/>
      </c>
      <c r="S521" s="39" t="str">
        <f t="shared" si="114"/>
        <v/>
      </c>
      <c r="T521" s="39" t="str">
        <f t="shared" si="115"/>
        <v/>
      </c>
      <c r="U521" s="39" t="str">
        <f t="shared" si="116"/>
        <v/>
      </c>
      <c r="W521" s="39" t="str">
        <f>IF(F521="Yes",1,"")</f>
        <v/>
      </c>
    </row>
    <row r="522" spans="1:23" ht="15.5" x14ac:dyDescent="0.35">
      <c r="A522" s="47"/>
      <c r="B522" s="47"/>
      <c r="C522" s="47"/>
      <c r="D522" s="47"/>
      <c r="E522" s="48"/>
      <c r="F522" s="47"/>
      <c r="I522" s="39" t="str">
        <f t="shared" si="104"/>
        <v/>
      </c>
      <c r="J522" s="39" t="str">
        <f t="shared" si="105"/>
        <v/>
      </c>
      <c r="K522" s="39" t="str">
        <f t="shared" si="106"/>
        <v/>
      </c>
      <c r="L522" s="39" t="str">
        <f t="shared" si="107"/>
        <v/>
      </c>
      <c r="M522" s="39" t="str">
        <f t="shared" si="108"/>
        <v/>
      </c>
      <c r="N522" s="39" t="str">
        <f t="shared" si="109"/>
        <v/>
      </c>
      <c r="O522" s="39" t="str">
        <f t="shared" si="110"/>
        <v/>
      </c>
      <c r="P522" s="39" t="str">
        <f t="shared" si="111"/>
        <v/>
      </c>
      <c r="Q522" s="39" t="str">
        <f t="shared" si="112"/>
        <v/>
      </c>
      <c r="R522" s="39" t="str">
        <f t="shared" si="113"/>
        <v/>
      </c>
      <c r="S522" s="39" t="str">
        <f t="shared" si="114"/>
        <v/>
      </c>
      <c r="T522" s="39" t="str">
        <f t="shared" si="115"/>
        <v/>
      </c>
      <c r="U522" s="39" t="str">
        <f t="shared" si="116"/>
        <v/>
      </c>
      <c r="W522" s="39" t="str">
        <f>IF(F522="Yes",1,"")</f>
        <v/>
      </c>
    </row>
    <row r="523" spans="1:23" ht="15.5" x14ac:dyDescent="0.35">
      <c r="A523" s="47"/>
      <c r="B523" s="47"/>
      <c r="C523" s="47"/>
      <c r="D523" s="47"/>
      <c r="E523" s="48"/>
      <c r="F523" s="47"/>
      <c r="I523" s="39" t="str">
        <f t="shared" si="104"/>
        <v/>
      </c>
      <c r="J523" s="39" t="str">
        <f t="shared" si="105"/>
        <v/>
      </c>
      <c r="K523" s="39" t="str">
        <f t="shared" si="106"/>
        <v/>
      </c>
      <c r="L523" s="39" t="str">
        <f t="shared" si="107"/>
        <v/>
      </c>
      <c r="M523" s="39" t="str">
        <f t="shared" si="108"/>
        <v/>
      </c>
      <c r="N523" s="39" t="str">
        <f t="shared" si="109"/>
        <v/>
      </c>
      <c r="O523" s="39" t="str">
        <f t="shared" si="110"/>
        <v/>
      </c>
      <c r="P523" s="39" t="str">
        <f t="shared" si="111"/>
        <v/>
      </c>
      <c r="Q523" s="39" t="str">
        <f t="shared" si="112"/>
        <v/>
      </c>
      <c r="R523" s="39" t="str">
        <f t="shared" si="113"/>
        <v/>
      </c>
      <c r="S523" s="39" t="str">
        <f t="shared" si="114"/>
        <v/>
      </c>
      <c r="T523" s="39" t="str">
        <f t="shared" si="115"/>
        <v/>
      </c>
      <c r="U523" s="39" t="str">
        <f t="shared" si="116"/>
        <v/>
      </c>
      <c r="W523" s="39" t="str">
        <f>IF(F523="Yes",1,"")</f>
        <v/>
      </c>
    </row>
    <row r="524" spans="1:23" ht="15.5" x14ac:dyDescent="0.35">
      <c r="A524" s="47"/>
      <c r="B524" s="47"/>
      <c r="C524" s="47"/>
      <c r="D524" s="47"/>
      <c r="E524" s="48"/>
      <c r="F524" s="47"/>
      <c r="I524" s="39" t="str">
        <f t="shared" si="104"/>
        <v/>
      </c>
      <c r="J524" s="39" t="str">
        <f t="shared" si="105"/>
        <v/>
      </c>
      <c r="K524" s="39" t="str">
        <f t="shared" si="106"/>
        <v/>
      </c>
      <c r="L524" s="39" t="str">
        <f t="shared" si="107"/>
        <v/>
      </c>
      <c r="M524" s="39" t="str">
        <f t="shared" si="108"/>
        <v/>
      </c>
      <c r="N524" s="39" t="str">
        <f t="shared" si="109"/>
        <v/>
      </c>
      <c r="O524" s="39" t="str">
        <f t="shared" si="110"/>
        <v/>
      </c>
      <c r="P524" s="39" t="str">
        <f t="shared" si="111"/>
        <v/>
      </c>
      <c r="Q524" s="39" t="str">
        <f t="shared" si="112"/>
        <v/>
      </c>
      <c r="R524" s="39" t="str">
        <f t="shared" si="113"/>
        <v/>
      </c>
      <c r="S524" s="39" t="str">
        <f t="shared" si="114"/>
        <v/>
      </c>
      <c r="T524" s="39" t="str">
        <f t="shared" si="115"/>
        <v/>
      </c>
      <c r="U524" s="39" t="str">
        <f t="shared" si="116"/>
        <v/>
      </c>
      <c r="W524" s="39" t="str">
        <f>IF(F524="Yes",1,"")</f>
        <v/>
      </c>
    </row>
    <row r="525" spans="1:23" ht="15.5" x14ac:dyDescent="0.35">
      <c r="A525" s="47"/>
      <c r="B525" s="47"/>
      <c r="C525" s="47"/>
      <c r="D525" s="47"/>
      <c r="E525" s="48"/>
      <c r="F525" s="47"/>
      <c r="I525" s="39" t="str">
        <f t="shared" si="104"/>
        <v/>
      </c>
      <c r="J525" s="39" t="str">
        <f t="shared" si="105"/>
        <v/>
      </c>
      <c r="K525" s="39" t="str">
        <f t="shared" si="106"/>
        <v/>
      </c>
      <c r="L525" s="39" t="str">
        <f t="shared" si="107"/>
        <v/>
      </c>
      <c r="M525" s="39" t="str">
        <f t="shared" si="108"/>
        <v/>
      </c>
      <c r="N525" s="39" t="str">
        <f t="shared" si="109"/>
        <v/>
      </c>
      <c r="O525" s="39" t="str">
        <f t="shared" si="110"/>
        <v/>
      </c>
      <c r="P525" s="39" t="str">
        <f t="shared" si="111"/>
        <v/>
      </c>
      <c r="Q525" s="39" t="str">
        <f t="shared" si="112"/>
        <v/>
      </c>
      <c r="R525" s="39" t="str">
        <f t="shared" si="113"/>
        <v/>
      </c>
      <c r="S525" s="39" t="str">
        <f t="shared" si="114"/>
        <v/>
      </c>
      <c r="T525" s="39" t="str">
        <f t="shared" si="115"/>
        <v/>
      </c>
      <c r="U525" s="39" t="str">
        <f t="shared" si="116"/>
        <v/>
      </c>
      <c r="W525" s="39" t="str">
        <f>IF(F525="Yes",1,"")</f>
        <v/>
      </c>
    </row>
    <row r="526" spans="1:23" ht="15.5" x14ac:dyDescent="0.35">
      <c r="A526" s="47"/>
      <c r="B526" s="47"/>
      <c r="C526" s="47"/>
      <c r="D526" s="47"/>
      <c r="E526" s="48"/>
      <c r="F526" s="47"/>
      <c r="I526" s="39" t="str">
        <f t="shared" si="104"/>
        <v/>
      </c>
      <c r="J526" s="39" t="str">
        <f t="shared" si="105"/>
        <v/>
      </c>
      <c r="K526" s="39" t="str">
        <f t="shared" si="106"/>
        <v/>
      </c>
      <c r="L526" s="39" t="str">
        <f t="shared" si="107"/>
        <v/>
      </c>
      <c r="M526" s="39" t="str">
        <f t="shared" si="108"/>
        <v/>
      </c>
      <c r="N526" s="39" t="str">
        <f t="shared" si="109"/>
        <v/>
      </c>
      <c r="O526" s="39" t="str">
        <f t="shared" si="110"/>
        <v/>
      </c>
      <c r="P526" s="39" t="str">
        <f t="shared" si="111"/>
        <v/>
      </c>
      <c r="Q526" s="39" t="str">
        <f t="shared" si="112"/>
        <v/>
      </c>
      <c r="R526" s="39" t="str">
        <f t="shared" si="113"/>
        <v/>
      </c>
      <c r="S526" s="39" t="str">
        <f t="shared" si="114"/>
        <v/>
      </c>
      <c r="T526" s="39" t="str">
        <f t="shared" si="115"/>
        <v/>
      </c>
      <c r="U526" s="39" t="str">
        <f t="shared" si="116"/>
        <v/>
      </c>
      <c r="W526" s="39" t="str">
        <f>IF(F526="Yes",1,"")</f>
        <v/>
      </c>
    </row>
    <row r="527" spans="1:23" ht="15.5" x14ac:dyDescent="0.35">
      <c r="A527" s="47"/>
      <c r="B527" s="47"/>
      <c r="C527" s="47"/>
      <c r="D527" s="47"/>
      <c r="E527" s="48"/>
      <c r="F527" s="47"/>
      <c r="I527" s="39" t="str">
        <f t="shared" si="104"/>
        <v/>
      </c>
      <c r="J527" s="39" t="str">
        <f t="shared" si="105"/>
        <v/>
      </c>
      <c r="K527" s="39" t="str">
        <f t="shared" si="106"/>
        <v/>
      </c>
      <c r="L527" s="39" t="str">
        <f t="shared" si="107"/>
        <v/>
      </c>
      <c r="M527" s="39" t="str">
        <f t="shared" si="108"/>
        <v/>
      </c>
      <c r="N527" s="39" t="str">
        <f t="shared" si="109"/>
        <v/>
      </c>
      <c r="O527" s="39" t="str">
        <f t="shared" si="110"/>
        <v/>
      </c>
      <c r="P527" s="39" t="str">
        <f t="shared" si="111"/>
        <v/>
      </c>
      <c r="Q527" s="39" t="str">
        <f t="shared" si="112"/>
        <v/>
      </c>
      <c r="R527" s="39" t="str">
        <f t="shared" si="113"/>
        <v/>
      </c>
      <c r="S527" s="39" t="str">
        <f t="shared" si="114"/>
        <v/>
      </c>
      <c r="T527" s="39" t="str">
        <f t="shared" si="115"/>
        <v/>
      </c>
      <c r="U527" s="39" t="str">
        <f t="shared" si="116"/>
        <v/>
      </c>
      <c r="W527" s="39" t="str">
        <f>IF(F527="Yes",1,"")</f>
        <v/>
      </c>
    </row>
    <row r="528" spans="1:23" ht="15.5" x14ac:dyDescent="0.35">
      <c r="A528" s="47"/>
      <c r="B528" s="47"/>
      <c r="C528" s="47"/>
      <c r="D528" s="47"/>
      <c r="E528" s="48"/>
      <c r="F528" s="47"/>
      <c r="I528" s="39" t="str">
        <f t="shared" si="104"/>
        <v/>
      </c>
      <c r="J528" s="39" t="str">
        <f t="shared" si="105"/>
        <v/>
      </c>
      <c r="K528" s="39" t="str">
        <f t="shared" si="106"/>
        <v/>
      </c>
      <c r="L528" s="39" t="str">
        <f t="shared" si="107"/>
        <v/>
      </c>
      <c r="M528" s="39" t="str">
        <f t="shared" si="108"/>
        <v/>
      </c>
      <c r="N528" s="39" t="str">
        <f t="shared" si="109"/>
        <v/>
      </c>
      <c r="O528" s="39" t="str">
        <f t="shared" si="110"/>
        <v/>
      </c>
      <c r="P528" s="39" t="str">
        <f t="shared" si="111"/>
        <v/>
      </c>
      <c r="Q528" s="39" t="str">
        <f t="shared" si="112"/>
        <v/>
      </c>
      <c r="R528" s="39" t="str">
        <f t="shared" si="113"/>
        <v/>
      </c>
      <c r="S528" s="39" t="str">
        <f t="shared" si="114"/>
        <v/>
      </c>
      <c r="T528" s="39" t="str">
        <f t="shared" si="115"/>
        <v/>
      </c>
      <c r="U528" s="39" t="str">
        <f t="shared" si="116"/>
        <v/>
      </c>
      <c r="W528" s="39" t="str">
        <f>IF(F528="Yes",1,"")</f>
        <v/>
      </c>
    </row>
    <row r="529" spans="1:23" ht="15.5" x14ac:dyDescent="0.35">
      <c r="A529" s="47"/>
      <c r="B529" s="47"/>
      <c r="C529" s="47"/>
      <c r="D529" s="47"/>
      <c r="E529" s="48"/>
      <c r="F529" s="47"/>
      <c r="I529" s="39" t="str">
        <f t="shared" si="104"/>
        <v/>
      </c>
      <c r="J529" s="39" t="str">
        <f t="shared" si="105"/>
        <v/>
      </c>
      <c r="K529" s="39" t="str">
        <f t="shared" si="106"/>
        <v/>
      </c>
      <c r="L529" s="39" t="str">
        <f t="shared" si="107"/>
        <v/>
      </c>
      <c r="M529" s="39" t="str">
        <f t="shared" si="108"/>
        <v/>
      </c>
      <c r="N529" s="39" t="str">
        <f t="shared" si="109"/>
        <v/>
      </c>
      <c r="O529" s="39" t="str">
        <f t="shared" si="110"/>
        <v/>
      </c>
      <c r="P529" s="39" t="str">
        <f t="shared" si="111"/>
        <v/>
      </c>
      <c r="Q529" s="39" t="str">
        <f t="shared" si="112"/>
        <v/>
      </c>
      <c r="R529" s="39" t="str">
        <f t="shared" si="113"/>
        <v/>
      </c>
      <c r="S529" s="39" t="str">
        <f t="shared" si="114"/>
        <v/>
      </c>
      <c r="T529" s="39" t="str">
        <f t="shared" si="115"/>
        <v/>
      </c>
      <c r="U529" s="39" t="str">
        <f t="shared" si="116"/>
        <v/>
      </c>
      <c r="W529" s="39" t="str">
        <f>IF(F529="Yes",1,"")</f>
        <v/>
      </c>
    </row>
    <row r="530" spans="1:23" ht="15.5" x14ac:dyDescent="0.35">
      <c r="A530" s="47"/>
      <c r="B530" s="47"/>
      <c r="C530" s="47"/>
      <c r="D530" s="47"/>
      <c r="E530" s="48"/>
      <c r="F530" s="47"/>
      <c r="I530" s="39" t="str">
        <f t="shared" si="104"/>
        <v/>
      </c>
      <c r="J530" s="39" t="str">
        <f t="shared" si="105"/>
        <v/>
      </c>
      <c r="K530" s="39" t="str">
        <f t="shared" si="106"/>
        <v/>
      </c>
      <c r="L530" s="39" t="str">
        <f t="shared" si="107"/>
        <v/>
      </c>
      <c r="M530" s="39" t="str">
        <f t="shared" si="108"/>
        <v/>
      </c>
      <c r="N530" s="39" t="str">
        <f t="shared" si="109"/>
        <v/>
      </c>
      <c r="O530" s="39" t="str">
        <f t="shared" si="110"/>
        <v/>
      </c>
      <c r="P530" s="39" t="str">
        <f t="shared" si="111"/>
        <v/>
      </c>
      <c r="Q530" s="39" t="str">
        <f t="shared" si="112"/>
        <v/>
      </c>
      <c r="R530" s="39" t="str">
        <f t="shared" si="113"/>
        <v/>
      </c>
      <c r="S530" s="39" t="str">
        <f t="shared" si="114"/>
        <v/>
      </c>
      <c r="T530" s="39" t="str">
        <f t="shared" si="115"/>
        <v/>
      </c>
      <c r="U530" s="39" t="str">
        <f t="shared" si="116"/>
        <v/>
      </c>
      <c r="W530" s="39" t="str">
        <f>IF(F530="Yes",1,"")</f>
        <v/>
      </c>
    </row>
    <row r="531" spans="1:23" ht="15.5" x14ac:dyDescent="0.35">
      <c r="A531" s="47"/>
      <c r="B531" s="47"/>
      <c r="C531" s="47"/>
      <c r="D531" s="47"/>
      <c r="E531" s="48"/>
      <c r="F531" s="47"/>
      <c r="I531" s="39" t="str">
        <f t="shared" si="104"/>
        <v/>
      </c>
      <c r="J531" s="39" t="str">
        <f t="shared" si="105"/>
        <v/>
      </c>
      <c r="K531" s="39" t="str">
        <f t="shared" si="106"/>
        <v/>
      </c>
      <c r="L531" s="39" t="str">
        <f t="shared" si="107"/>
        <v/>
      </c>
      <c r="M531" s="39" t="str">
        <f t="shared" si="108"/>
        <v/>
      </c>
      <c r="N531" s="39" t="str">
        <f t="shared" si="109"/>
        <v/>
      </c>
      <c r="O531" s="39" t="str">
        <f t="shared" si="110"/>
        <v/>
      </c>
      <c r="P531" s="39" t="str">
        <f t="shared" si="111"/>
        <v/>
      </c>
      <c r="Q531" s="39" t="str">
        <f t="shared" si="112"/>
        <v/>
      </c>
      <c r="R531" s="39" t="str">
        <f t="shared" si="113"/>
        <v/>
      </c>
      <c r="S531" s="39" t="str">
        <f t="shared" si="114"/>
        <v/>
      </c>
      <c r="T531" s="39" t="str">
        <f t="shared" si="115"/>
        <v/>
      </c>
      <c r="U531" s="39" t="str">
        <f t="shared" si="116"/>
        <v/>
      </c>
      <c r="W531" s="39" t="str">
        <f>IF(F531="Yes",1,"")</f>
        <v/>
      </c>
    </row>
    <row r="532" spans="1:23" ht="15.5" x14ac:dyDescent="0.35">
      <c r="A532" s="47"/>
      <c r="B532" s="47"/>
      <c r="C532" s="47"/>
      <c r="D532" s="47"/>
      <c r="E532" s="48"/>
      <c r="F532" s="47"/>
      <c r="I532" s="39" t="str">
        <f t="shared" si="104"/>
        <v/>
      </c>
      <c r="J532" s="39" t="str">
        <f t="shared" si="105"/>
        <v/>
      </c>
      <c r="K532" s="39" t="str">
        <f t="shared" si="106"/>
        <v/>
      </c>
      <c r="L532" s="39" t="str">
        <f t="shared" si="107"/>
        <v/>
      </c>
      <c r="M532" s="39" t="str">
        <f t="shared" si="108"/>
        <v/>
      </c>
      <c r="N532" s="39" t="str">
        <f t="shared" si="109"/>
        <v/>
      </c>
      <c r="O532" s="39" t="str">
        <f t="shared" si="110"/>
        <v/>
      </c>
      <c r="P532" s="39" t="str">
        <f t="shared" si="111"/>
        <v/>
      </c>
      <c r="Q532" s="39" t="str">
        <f t="shared" si="112"/>
        <v/>
      </c>
      <c r="R532" s="39" t="str">
        <f t="shared" si="113"/>
        <v/>
      </c>
      <c r="S532" s="39" t="str">
        <f t="shared" si="114"/>
        <v/>
      </c>
      <c r="T532" s="39" t="str">
        <f t="shared" si="115"/>
        <v/>
      </c>
      <c r="U532" s="39" t="str">
        <f t="shared" si="116"/>
        <v/>
      </c>
      <c r="W532" s="39" t="str">
        <f>IF(F532="Yes",1,"")</f>
        <v/>
      </c>
    </row>
    <row r="533" spans="1:23" ht="15.5" x14ac:dyDescent="0.35">
      <c r="A533" s="47"/>
      <c r="B533" s="47"/>
      <c r="C533" s="47"/>
      <c r="D533" s="47"/>
      <c r="E533" s="48"/>
      <c r="F533" s="47"/>
      <c r="I533" s="39" t="str">
        <f t="shared" si="104"/>
        <v/>
      </c>
      <c r="J533" s="39" t="str">
        <f t="shared" si="105"/>
        <v/>
      </c>
      <c r="K533" s="39" t="str">
        <f t="shared" si="106"/>
        <v/>
      </c>
      <c r="L533" s="39" t="str">
        <f t="shared" si="107"/>
        <v/>
      </c>
      <c r="M533" s="39" t="str">
        <f t="shared" si="108"/>
        <v/>
      </c>
      <c r="N533" s="39" t="str">
        <f t="shared" si="109"/>
        <v/>
      </c>
      <c r="O533" s="39" t="str">
        <f t="shared" si="110"/>
        <v/>
      </c>
      <c r="P533" s="39" t="str">
        <f t="shared" si="111"/>
        <v/>
      </c>
      <c r="Q533" s="39" t="str">
        <f t="shared" si="112"/>
        <v/>
      </c>
      <c r="R533" s="39" t="str">
        <f t="shared" si="113"/>
        <v/>
      </c>
      <c r="S533" s="39" t="str">
        <f t="shared" si="114"/>
        <v/>
      </c>
      <c r="T533" s="39" t="str">
        <f t="shared" si="115"/>
        <v/>
      </c>
      <c r="U533" s="39" t="str">
        <f t="shared" si="116"/>
        <v/>
      </c>
      <c r="W533" s="39" t="str">
        <f>IF(F533="Yes",1,"")</f>
        <v/>
      </c>
    </row>
    <row r="534" spans="1:23" ht="15.5" x14ac:dyDescent="0.35">
      <c r="A534" s="47"/>
      <c r="B534" s="47"/>
      <c r="C534" s="47"/>
      <c r="D534" s="47"/>
      <c r="E534" s="48"/>
      <c r="F534" s="47"/>
      <c r="I534" s="39" t="str">
        <f t="shared" si="104"/>
        <v/>
      </c>
      <c r="J534" s="39" t="str">
        <f t="shared" si="105"/>
        <v/>
      </c>
      <c r="K534" s="39" t="str">
        <f t="shared" si="106"/>
        <v/>
      </c>
      <c r="L534" s="39" t="str">
        <f t="shared" si="107"/>
        <v/>
      </c>
      <c r="M534" s="39" t="str">
        <f t="shared" si="108"/>
        <v/>
      </c>
      <c r="N534" s="39" t="str">
        <f t="shared" si="109"/>
        <v/>
      </c>
      <c r="O534" s="39" t="str">
        <f t="shared" si="110"/>
        <v/>
      </c>
      <c r="P534" s="39" t="str">
        <f t="shared" si="111"/>
        <v/>
      </c>
      <c r="Q534" s="39" t="str">
        <f t="shared" si="112"/>
        <v/>
      </c>
      <c r="R534" s="39" t="str">
        <f t="shared" si="113"/>
        <v/>
      </c>
      <c r="S534" s="39" t="str">
        <f t="shared" si="114"/>
        <v/>
      </c>
      <c r="T534" s="39" t="str">
        <f t="shared" si="115"/>
        <v/>
      </c>
      <c r="U534" s="39" t="str">
        <f t="shared" si="116"/>
        <v/>
      </c>
      <c r="W534" s="39" t="str">
        <f>IF(F534="Yes",1,"")</f>
        <v/>
      </c>
    </row>
    <row r="535" spans="1:23" ht="15.5" x14ac:dyDescent="0.35">
      <c r="A535" s="47"/>
      <c r="B535" s="47"/>
      <c r="C535" s="47"/>
      <c r="D535" s="47"/>
      <c r="E535" s="48"/>
      <c r="F535" s="47"/>
      <c r="I535" s="39" t="str">
        <f t="shared" si="104"/>
        <v/>
      </c>
      <c r="J535" s="39" t="str">
        <f t="shared" si="105"/>
        <v/>
      </c>
      <c r="K535" s="39" t="str">
        <f t="shared" si="106"/>
        <v/>
      </c>
      <c r="L535" s="39" t="str">
        <f t="shared" si="107"/>
        <v/>
      </c>
      <c r="M535" s="39" t="str">
        <f t="shared" si="108"/>
        <v/>
      </c>
      <c r="N535" s="39" t="str">
        <f t="shared" si="109"/>
        <v/>
      </c>
      <c r="O535" s="39" t="str">
        <f t="shared" si="110"/>
        <v/>
      </c>
      <c r="P535" s="39" t="str">
        <f t="shared" si="111"/>
        <v/>
      </c>
      <c r="Q535" s="39" t="str">
        <f t="shared" si="112"/>
        <v/>
      </c>
      <c r="R535" s="39" t="str">
        <f t="shared" si="113"/>
        <v/>
      </c>
      <c r="S535" s="39" t="str">
        <f t="shared" si="114"/>
        <v/>
      </c>
      <c r="T535" s="39" t="str">
        <f t="shared" si="115"/>
        <v/>
      </c>
      <c r="U535" s="39" t="str">
        <f t="shared" si="116"/>
        <v/>
      </c>
      <c r="W535" s="39" t="str">
        <f>IF(F535="Yes",1,"")</f>
        <v/>
      </c>
    </row>
    <row r="536" spans="1:23" ht="15.5" x14ac:dyDescent="0.35">
      <c r="A536" s="47"/>
      <c r="B536" s="47"/>
      <c r="C536" s="47"/>
      <c r="D536" s="47"/>
      <c r="E536" s="48"/>
      <c r="F536" s="47"/>
      <c r="I536" s="39" t="str">
        <f t="shared" si="104"/>
        <v/>
      </c>
      <c r="J536" s="39" t="str">
        <f t="shared" si="105"/>
        <v/>
      </c>
      <c r="K536" s="39" t="str">
        <f t="shared" si="106"/>
        <v/>
      </c>
      <c r="L536" s="39" t="str">
        <f t="shared" si="107"/>
        <v/>
      </c>
      <c r="M536" s="39" t="str">
        <f t="shared" si="108"/>
        <v/>
      </c>
      <c r="N536" s="39" t="str">
        <f t="shared" si="109"/>
        <v/>
      </c>
      <c r="O536" s="39" t="str">
        <f t="shared" si="110"/>
        <v/>
      </c>
      <c r="P536" s="39" t="str">
        <f t="shared" si="111"/>
        <v/>
      </c>
      <c r="Q536" s="39" t="str">
        <f t="shared" si="112"/>
        <v/>
      </c>
      <c r="R536" s="39" t="str">
        <f t="shared" si="113"/>
        <v/>
      </c>
      <c r="S536" s="39" t="str">
        <f t="shared" si="114"/>
        <v/>
      </c>
      <c r="T536" s="39" t="str">
        <f t="shared" si="115"/>
        <v/>
      </c>
      <c r="U536" s="39" t="str">
        <f t="shared" si="116"/>
        <v/>
      </c>
      <c r="W536" s="39" t="str">
        <f>IF(F536="Yes",1,"")</f>
        <v/>
      </c>
    </row>
    <row r="537" spans="1:23" ht="15.5" x14ac:dyDescent="0.35">
      <c r="A537" s="47"/>
      <c r="B537" s="47"/>
      <c r="C537" s="47"/>
      <c r="D537" s="47"/>
      <c r="E537" s="48"/>
      <c r="F537" s="47"/>
      <c r="I537" s="39" t="str">
        <f t="shared" si="104"/>
        <v/>
      </c>
      <c r="J537" s="39" t="str">
        <f t="shared" si="105"/>
        <v/>
      </c>
      <c r="K537" s="39" t="str">
        <f t="shared" si="106"/>
        <v/>
      </c>
      <c r="L537" s="39" t="str">
        <f t="shared" si="107"/>
        <v/>
      </c>
      <c r="M537" s="39" t="str">
        <f t="shared" si="108"/>
        <v/>
      </c>
      <c r="N537" s="39" t="str">
        <f t="shared" si="109"/>
        <v/>
      </c>
      <c r="O537" s="39" t="str">
        <f t="shared" si="110"/>
        <v/>
      </c>
      <c r="P537" s="39" t="str">
        <f t="shared" si="111"/>
        <v/>
      </c>
      <c r="Q537" s="39" t="str">
        <f t="shared" si="112"/>
        <v/>
      </c>
      <c r="R537" s="39" t="str">
        <f t="shared" si="113"/>
        <v/>
      </c>
      <c r="S537" s="39" t="str">
        <f t="shared" si="114"/>
        <v/>
      </c>
      <c r="T537" s="39" t="str">
        <f t="shared" si="115"/>
        <v/>
      </c>
      <c r="U537" s="39" t="str">
        <f t="shared" si="116"/>
        <v/>
      </c>
      <c r="W537" s="39" t="str">
        <f>IF(F537="Yes",1,"")</f>
        <v/>
      </c>
    </row>
    <row r="538" spans="1:23" ht="15.5" x14ac:dyDescent="0.35">
      <c r="A538" s="47"/>
      <c r="B538" s="47"/>
      <c r="C538" s="47"/>
      <c r="D538" s="47"/>
      <c r="E538" s="48"/>
      <c r="F538" s="47"/>
      <c r="I538" s="39" t="str">
        <f t="shared" si="104"/>
        <v/>
      </c>
      <c r="J538" s="39" t="str">
        <f t="shared" si="105"/>
        <v/>
      </c>
      <c r="K538" s="39" t="str">
        <f t="shared" si="106"/>
        <v/>
      </c>
      <c r="L538" s="39" t="str">
        <f t="shared" si="107"/>
        <v/>
      </c>
      <c r="M538" s="39" t="str">
        <f t="shared" si="108"/>
        <v/>
      </c>
      <c r="N538" s="39" t="str">
        <f t="shared" si="109"/>
        <v/>
      </c>
      <c r="O538" s="39" t="str">
        <f t="shared" si="110"/>
        <v/>
      </c>
      <c r="P538" s="39" t="str">
        <f t="shared" si="111"/>
        <v/>
      </c>
      <c r="Q538" s="39" t="str">
        <f t="shared" si="112"/>
        <v/>
      </c>
      <c r="R538" s="39" t="str">
        <f t="shared" si="113"/>
        <v/>
      </c>
      <c r="S538" s="39" t="str">
        <f t="shared" si="114"/>
        <v/>
      </c>
      <c r="T538" s="39" t="str">
        <f t="shared" si="115"/>
        <v/>
      </c>
      <c r="U538" s="39" t="str">
        <f t="shared" si="116"/>
        <v/>
      </c>
      <c r="W538" s="39" t="str">
        <f>IF(F538="Yes",1,"")</f>
        <v/>
      </c>
    </row>
    <row r="539" spans="1:23" ht="15.5" x14ac:dyDescent="0.35">
      <c r="A539" s="47"/>
      <c r="B539" s="47"/>
      <c r="C539" s="47"/>
      <c r="D539" s="47"/>
      <c r="E539" s="48"/>
      <c r="F539" s="47"/>
      <c r="I539" s="39" t="str">
        <f t="shared" si="104"/>
        <v/>
      </c>
      <c r="J539" s="39" t="str">
        <f t="shared" si="105"/>
        <v/>
      </c>
      <c r="K539" s="39" t="str">
        <f t="shared" si="106"/>
        <v/>
      </c>
      <c r="L539" s="39" t="str">
        <f t="shared" si="107"/>
        <v/>
      </c>
      <c r="M539" s="39" t="str">
        <f t="shared" si="108"/>
        <v/>
      </c>
      <c r="N539" s="39" t="str">
        <f t="shared" si="109"/>
        <v/>
      </c>
      <c r="O539" s="39" t="str">
        <f t="shared" si="110"/>
        <v/>
      </c>
      <c r="P539" s="39" t="str">
        <f t="shared" si="111"/>
        <v/>
      </c>
      <c r="Q539" s="39" t="str">
        <f t="shared" si="112"/>
        <v/>
      </c>
      <c r="R539" s="39" t="str">
        <f t="shared" si="113"/>
        <v/>
      </c>
      <c r="S539" s="39" t="str">
        <f t="shared" si="114"/>
        <v/>
      </c>
      <c r="T539" s="39" t="str">
        <f t="shared" si="115"/>
        <v/>
      </c>
      <c r="U539" s="39" t="str">
        <f t="shared" si="116"/>
        <v/>
      </c>
      <c r="W539" s="39" t="str">
        <f>IF(F539="Yes",1,"")</f>
        <v/>
      </c>
    </row>
    <row r="540" spans="1:23" ht="15.5" x14ac:dyDescent="0.35">
      <c r="A540" s="47"/>
      <c r="B540" s="47"/>
      <c r="C540" s="47"/>
      <c r="D540" s="47"/>
      <c r="E540" s="48"/>
      <c r="F540" s="47"/>
      <c r="I540" s="39" t="str">
        <f t="shared" si="104"/>
        <v/>
      </c>
      <c r="J540" s="39" t="str">
        <f t="shared" si="105"/>
        <v/>
      </c>
      <c r="K540" s="39" t="str">
        <f t="shared" si="106"/>
        <v/>
      </c>
      <c r="L540" s="39" t="str">
        <f t="shared" si="107"/>
        <v/>
      </c>
      <c r="M540" s="39" t="str">
        <f t="shared" si="108"/>
        <v/>
      </c>
      <c r="N540" s="39" t="str">
        <f t="shared" si="109"/>
        <v/>
      </c>
      <c r="O540" s="39" t="str">
        <f t="shared" si="110"/>
        <v/>
      </c>
      <c r="P540" s="39" t="str">
        <f t="shared" si="111"/>
        <v/>
      </c>
      <c r="Q540" s="39" t="str">
        <f t="shared" si="112"/>
        <v/>
      </c>
      <c r="R540" s="39" t="str">
        <f t="shared" si="113"/>
        <v/>
      </c>
      <c r="S540" s="39" t="str">
        <f t="shared" si="114"/>
        <v/>
      </c>
      <c r="T540" s="39" t="str">
        <f t="shared" si="115"/>
        <v/>
      </c>
      <c r="U540" s="39" t="str">
        <f t="shared" si="116"/>
        <v/>
      </c>
      <c r="W540" s="39" t="str">
        <f>IF(F540="Yes",1,"")</f>
        <v/>
      </c>
    </row>
    <row r="541" spans="1:23" ht="15.5" x14ac:dyDescent="0.35">
      <c r="A541" s="47"/>
      <c r="B541" s="47"/>
      <c r="C541" s="47"/>
      <c r="D541" s="47"/>
      <c r="E541" s="48"/>
      <c r="F541" s="47"/>
      <c r="I541" s="39" t="str">
        <f t="shared" si="104"/>
        <v/>
      </c>
      <c r="J541" s="39" t="str">
        <f t="shared" si="105"/>
        <v/>
      </c>
      <c r="K541" s="39" t="str">
        <f t="shared" si="106"/>
        <v/>
      </c>
      <c r="L541" s="39" t="str">
        <f t="shared" si="107"/>
        <v/>
      </c>
      <c r="M541" s="39" t="str">
        <f t="shared" si="108"/>
        <v/>
      </c>
      <c r="N541" s="39" t="str">
        <f t="shared" si="109"/>
        <v/>
      </c>
      <c r="O541" s="39" t="str">
        <f t="shared" si="110"/>
        <v/>
      </c>
      <c r="P541" s="39" t="str">
        <f t="shared" si="111"/>
        <v/>
      </c>
      <c r="Q541" s="39" t="str">
        <f t="shared" si="112"/>
        <v/>
      </c>
      <c r="R541" s="39" t="str">
        <f t="shared" si="113"/>
        <v/>
      </c>
      <c r="S541" s="39" t="str">
        <f t="shared" si="114"/>
        <v/>
      </c>
      <c r="T541" s="39" t="str">
        <f t="shared" si="115"/>
        <v/>
      </c>
      <c r="U541" s="39" t="str">
        <f t="shared" si="116"/>
        <v/>
      </c>
      <c r="W541" s="39" t="str">
        <f>IF(F541="Yes",1,"")</f>
        <v/>
      </c>
    </row>
    <row r="542" spans="1:23" ht="15.5" x14ac:dyDescent="0.35">
      <c r="A542" s="47"/>
      <c r="B542" s="47"/>
      <c r="C542" s="47"/>
      <c r="D542" s="47"/>
      <c r="E542" s="48"/>
      <c r="F542" s="47"/>
      <c r="I542" s="39" t="str">
        <f t="shared" si="104"/>
        <v/>
      </c>
      <c r="J542" s="39" t="str">
        <f t="shared" si="105"/>
        <v/>
      </c>
      <c r="K542" s="39" t="str">
        <f t="shared" si="106"/>
        <v/>
      </c>
      <c r="L542" s="39" t="str">
        <f t="shared" si="107"/>
        <v/>
      </c>
      <c r="M542" s="39" t="str">
        <f t="shared" si="108"/>
        <v/>
      </c>
      <c r="N542" s="39" t="str">
        <f t="shared" si="109"/>
        <v/>
      </c>
      <c r="O542" s="39" t="str">
        <f t="shared" si="110"/>
        <v/>
      </c>
      <c r="P542" s="39" t="str">
        <f t="shared" si="111"/>
        <v/>
      </c>
      <c r="Q542" s="39" t="str">
        <f t="shared" si="112"/>
        <v/>
      </c>
      <c r="R542" s="39" t="str">
        <f t="shared" si="113"/>
        <v/>
      </c>
      <c r="S542" s="39" t="str">
        <f t="shared" si="114"/>
        <v/>
      </c>
      <c r="T542" s="39" t="str">
        <f t="shared" si="115"/>
        <v/>
      </c>
      <c r="U542" s="39" t="str">
        <f t="shared" si="116"/>
        <v/>
      </c>
      <c r="W542" s="39" t="str">
        <f>IF(F542="Yes",1,"")</f>
        <v/>
      </c>
    </row>
    <row r="543" spans="1:23" ht="15.5" x14ac:dyDescent="0.35">
      <c r="A543" s="47"/>
      <c r="B543" s="47"/>
      <c r="C543" s="47"/>
      <c r="D543" s="47"/>
      <c r="E543" s="48"/>
      <c r="F543" s="47"/>
      <c r="I543" s="39" t="str">
        <f t="shared" si="104"/>
        <v/>
      </c>
      <c r="J543" s="39" t="str">
        <f t="shared" si="105"/>
        <v/>
      </c>
      <c r="K543" s="39" t="str">
        <f t="shared" si="106"/>
        <v/>
      </c>
      <c r="L543" s="39" t="str">
        <f t="shared" si="107"/>
        <v/>
      </c>
      <c r="M543" s="39" t="str">
        <f t="shared" si="108"/>
        <v/>
      </c>
      <c r="N543" s="39" t="str">
        <f t="shared" si="109"/>
        <v/>
      </c>
      <c r="O543" s="39" t="str">
        <f t="shared" si="110"/>
        <v/>
      </c>
      <c r="P543" s="39" t="str">
        <f t="shared" si="111"/>
        <v/>
      </c>
      <c r="Q543" s="39" t="str">
        <f t="shared" si="112"/>
        <v/>
      </c>
      <c r="R543" s="39" t="str">
        <f t="shared" si="113"/>
        <v/>
      </c>
      <c r="S543" s="39" t="str">
        <f t="shared" si="114"/>
        <v/>
      </c>
      <c r="T543" s="39" t="str">
        <f t="shared" si="115"/>
        <v/>
      </c>
      <c r="U543" s="39" t="str">
        <f t="shared" si="116"/>
        <v/>
      </c>
      <c r="W543" s="39" t="str">
        <f>IF(F543="Yes",1,"")</f>
        <v/>
      </c>
    </row>
    <row r="544" spans="1:23" ht="15.5" x14ac:dyDescent="0.35">
      <c r="A544" s="47"/>
      <c r="B544" s="47"/>
      <c r="C544" s="47"/>
      <c r="D544" s="47"/>
      <c r="E544" s="48"/>
      <c r="F544" s="47"/>
      <c r="I544" s="39" t="str">
        <f t="shared" si="104"/>
        <v/>
      </c>
      <c r="J544" s="39" t="str">
        <f t="shared" si="105"/>
        <v/>
      </c>
      <c r="K544" s="39" t="str">
        <f t="shared" si="106"/>
        <v/>
      </c>
      <c r="L544" s="39" t="str">
        <f t="shared" si="107"/>
        <v/>
      </c>
      <c r="M544" s="39" t="str">
        <f t="shared" si="108"/>
        <v/>
      </c>
      <c r="N544" s="39" t="str">
        <f t="shared" si="109"/>
        <v/>
      </c>
      <c r="O544" s="39" t="str">
        <f t="shared" si="110"/>
        <v/>
      </c>
      <c r="P544" s="39" t="str">
        <f t="shared" si="111"/>
        <v/>
      </c>
      <c r="Q544" s="39" t="str">
        <f t="shared" si="112"/>
        <v/>
      </c>
      <c r="R544" s="39" t="str">
        <f t="shared" si="113"/>
        <v/>
      </c>
      <c r="S544" s="39" t="str">
        <f t="shared" si="114"/>
        <v/>
      </c>
      <c r="T544" s="39" t="str">
        <f t="shared" si="115"/>
        <v/>
      </c>
      <c r="U544" s="39" t="str">
        <f t="shared" si="116"/>
        <v/>
      </c>
      <c r="W544" s="39" t="str">
        <f>IF(F544="Yes",1,"")</f>
        <v/>
      </c>
    </row>
    <row r="545" spans="1:23" ht="15.5" x14ac:dyDescent="0.35">
      <c r="A545" s="47"/>
      <c r="B545" s="47"/>
      <c r="C545" s="47"/>
      <c r="D545" s="47"/>
      <c r="E545" s="48"/>
      <c r="F545" s="47"/>
      <c r="I545" s="39" t="str">
        <f t="shared" si="104"/>
        <v/>
      </c>
      <c r="J545" s="39" t="str">
        <f t="shared" si="105"/>
        <v/>
      </c>
      <c r="K545" s="39" t="str">
        <f t="shared" si="106"/>
        <v/>
      </c>
      <c r="L545" s="39" t="str">
        <f t="shared" si="107"/>
        <v/>
      </c>
      <c r="M545" s="39" t="str">
        <f t="shared" si="108"/>
        <v/>
      </c>
      <c r="N545" s="39" t="str">
        <f t="shared" si="109"/>
        <v/>
      </c>
      <c r="O545" s="39" t="str">
        <f t="shared" si="110"/>
        <v/>
      </c>
      <c r="P545" s="39" t="str">
        <f t="shared" si="111"/>
        <v/>
      </c>
      <c r="Q545" s="39" t="str">
        <f t="shared" si="112"/>
        <v/>
      </c>
      <c r="R545" s="39" t="str">
        <f t="shared" si="113"/>
        <v/>
      </c>
      <c r="S545" s="39" t="str">
        <f t="shared" si="114"/>
        <v/>
      </c>
      <c r="T545" s="39" t="str">
        <f t="shared" si="115"/>
        <v/>
      </c>
      <c r="U545" s="39" t="str">
        <f t="shared" si="116"/>
        <v/>
      </c>
      <c r="W545" s="39" t="str">
        <f>IF(F545="Yes",1,"")</f>
        <v/>
      </c>
    </row>
    <row r="546" spans="1:23" ht="15.5" x14ac:dyDescent="0.35">
      <c r="A546" s="47"/>
      <c r="B546" s="47"/>
      <c r="C546" s="47"/>
      <c r="D546" s="47"/>
      <c r="E546" s="48"/>
      <c r="F546" s="47"/>
      <c r="I546" s="39" t="str">
        <f t="shared" si="104"/>
        <v/>
      </c>
      <c r="J546" s="39" t="str">
        <f t="shared" si="105"/>
        <v/>
      </c>
      <c r="K546" s="39" t="str">
        <f t="shared" si="106"/>
        <v/>
      </c>
      <c r="L546" s="39" t="str">
        <f t="shared" si="107"/>
        <v/>
      </c>
      <c r="M546" s="39" t="str">
        <f t="shared" si="108"/>
        <v/>
      </c>
      <c r="N546" s="39" t="str">
        <f t="shared" si="109"/>
        <v/>
      </c>
      <c r="O546" s="39" t="str">
        <f t="shared" si="110"/>
        <v/>
      </c>
      <c r="P546" s="39" t="str">
        <f t="shared" si="111"/>
        <v/>
      </c>
      <c r="Q546" s="39" t="str">
        <f t="shared" si="112"/>
        <v/>
      </c>
      <c r="R546" s="39" t="str">
        <f t="shared" si="113"/>
        <v/>
      </c>
      <c r="S546" s="39" t="str">
        <f t="shared" si="114"/>
        <v/>
      </c>
      <c r="T546" s="39" t="str">
        <f t="shared" si="115"/>
        <v/>
      </c>
      <c r="U546" s="39" t="str">
        <f t="shared" si="116"/>
        <v/>
      </c>
      <c r="W546" s="39" t="str">
        <f>IF(F546="Yes",1,"")</f>
        <v/>
      </c>
    </row>
    <row r="547" spans="1:23" ht="15.5" x14ac:dyDescent="0.35">
      <c r="A547" s="47"/>
      <c r="B547" s="47"/>
      <c r="C547" s="47"/>
      <c r="D547" s="47"/>
      <c r="E547" s="48"/>
      <c r="F547" s="47"/>
      <c r="I547" s="39" t="str">
        <f t="shared" si="104"/>
        <v/>
      </c>
      <c r="J547" s="39" t="str">
        <f t="shared" si="105"/>
        <v/>
      </c>
      <c r="K547" s="39" t="str">
        <f t="shared" si="106"/>
        <v/>
      </c>
      <c r="L547" s="39" t="str">
        <f t="shared" si="107"/>
        <v/>
      </c>
      <c r="M547" s="39" t="str">
        <f t="shared" si="108"/>
        <v/>
      </c>
      <c r="N547" s="39" t="str">
        <f t="shared" si="109"/>
        <v/>
      </c>
      <c r="O547" s="39" t="str">
        <f t="shared" si="110"/>
        <v/>
      </c>
      <c r="P547" s="39" t="str">
        <f t="shared" si="111"/>
        <v/>
      </c>
      <c r="Q547" s="39" t="str">
        <f t="shared" si="112"/>
        <v/>
      </c>
      <c r="R547" s="39" t="str">
        <f t="shared" si="113"/>
        <v/>
      </c>
      <c r="S547" s="39" t="str">
        <f t="shared" si="114"/>
        <v/>
      </c>
      <c r="T547" s="39" t="str">
        <f t="shared" si="115"/>
        <v/>
      </c>
      <c r="U547" s="39" t="str">
        <f t="shared" si="116"/>
        <v/>
      </c>
      <c r="W547" s="39" t="str">
        <f>IF(F547="Yes",1,"")</f>
        <v/>
      </c>
    </row>
    <row r="548" spans="1:23" ht="15.5" x14ac:dyDescent="0.35">
      <c r="A548" s="47"/>
      <c r="B548" s="47"/>
      <c r="C548" s="47"/>
      <c r="D548" s="47"/>
      <c r="E548" s="48"/>
      <c r="F548" s="47"/>
      <c r="I548" s="39" t="str">
        <f t="shared" si="104"/>
        <v/>
      </c>
      <c r="J548" s="39" t="str">
        <f t="shared" si="105"/>
        <v/>
      </c>
      <c r="K548" s="39" t="str">
        <f t="shared" si="106"/>
        <v/>
      </c>
      <c r="L548" s="39" t="str">
        <f t="shared" si="107"/>
        <v/>
      </c>
      <c r="M548" s="39" t="str">
        <f t="shared" si="108"/>
        <v/>
      </c>
      <c r="N548" s="39" t="str">
        <f t="shared" si="109"/>
        <v/>
      </c>
      <c r="O548" s="39" t="str">
        <f t="shared" si="110"/>
        <v/>
      </c>
      <c r="P548" s="39" t="str">
        <f t="shared" si="111"/>
        <v/>
      </c>
      <c r="Q548" s="39" t="str">
        <f t="shared" si="112"/>
        <v/>
      </c>
      <c r="R548" s="39" t="str">
        <f t="shared" si="113"/>
        <v/>
      </c>
      <c r="S548" s="39" t="str">
        <f t="shared" si="114"/>
        <v/>
      </c>
      <c r="T548" s="39" t="str">
        <f t="shared" si="115"/>
        <v/>
      </c>
      <c r="U548" s="39" t="str">
        <f t="shared" si="116"/>
        <v/>
      </c>
      <c r="W548" s="39" t="str">
        <f>IF(F548="Yes",1,"")</f>
        <v/>
      </c>
    </row>
    <row r="549" spans="1:23" ht="15.5" x14ac:dyDescent="0.35">
      <c r="A549" s="47"/>
      <c r="B549" s="47"/>
      <c r="C549" s="47"/>
      <c r="D549" s="47"/>
      <c r="E549" s="48"/>
      <c r="F549" s="47"/>
      <c r="I549" s="39" t="str">
        <f t="shared" si="104"/>
        <v/>
      </c>
      <c r="J549" s="39" t="str">
        <f t="shared" si="105"/>
        <v/>
      </c>
      <c r="K549" s="39" t="str">
        <f t="shared" si="106"/>
        <v/>
      </c>
      <c r="L549" s="39" t="str">
        <f t="shared" si="107"/>
        <v/>
      </c>
      <c r="M549" s="39" t="str">
        <f t="shared" si="108"/>
        <v/>
      </c>
      <c r="N549" s="39" t="str">
        <f t="shared" si="109"/>
        <v/>
      </c>
      <c r="O549" s="39" t="str">
        <f t="shared" si="110"/>
        <v/>
      </c>
      <c r="P549" s="39" t="str">
        <f t="shared" si="111"/>
        <v/>
      </c>
      <c r="Q549" s="39" t="str">
        <f t="shared" si="112"/>
        <v/>
      </c>
      <c r="R549" s="39" t="str">
        <f t="shared" si="113"/>
        <v/>
      </c>
      <c r="S549" s="39" t="str">
        <f t="shared" si="114"/>
        <v/>
      </c>
      <c r="T549" s="39" t="str">
        <f t="shared" si="115"/>
        <v/>
      </c>
      <c r="U549" s="39" t="str">
        <f t="shared" si="116"/>
        <v/>
      </c>
      <c r="W549" s="39" t="str">
        <f>IF(F549="Yes",1,"")</f>
        <v/>
      </c>
    </row>
    <row r="550" spans="1:23" ht="15.5" x14ac:dyDescent="0.35">
      <c r="A550" s="47"/>
      <c r="B550" s="47"/>
      <c r="C550" s="47"/>
      <c r="D550" s="47"/>
      <c r="E550" s="48"/>
      <c r="F550" s="47"/>
      <c r="I550" s="39" t="str">
        <f t="shared" si="104"/>
        <v/>
      </c>
      <c r="J550" s="39" t="str">
        <f t="shared" si="105"/>
        <v/>
      </c>
      <c r="K550" s="39" t="str">
        <f t="shared" si="106"/>
        <v/>
      </c>
      <c r="L550" s="39" t="str">
        <f t="shared" si="107"/>
        <v/>
      </c>
      <c r="M550" s="39" t="str">
        <f t="shared" si="108"/>
        <v/>
      </c>
      <c r="N550" s="39" t="str">
        <f t="shared" si="109"/>
        <v/>
      </c>
      <c r="O550" s="39" t="str">
        <f t="shared" si="110"/>
        <v/>
      </c>
      <c r="P550" s="39" t="str">
        <f t="shared" si="111"/>
        <v/>
      </c>
      <c r="Q550" s="39" t="str">
        <f t="shared" si="112"/>
        <v/>
      </c>
      <c r="R550" s="39" t="str">
        <f t="shared" si="113"/>
        <v/>
      </c>
      <c r="S550" s="39" t="str">
        <f t="shared" si="114"/>
        <v/>
      </c>
      <c r="T550" s="39" t="str">
        <f t="shared" si="115"/>
        <v/>
      </c>
      <c r="U550" s="39" t="str">
        <f t="shared" si="116"/>
        <v/>
      </c>
      <c r="W550" s="39" t="str">
        <f>IF(F550="Yes",1,"")</f>
        <v/>
      </c>
    </row>
    <row r="551" spans="1:23" ht="15.5" x14ac:dyDescent="0.35">
      <c r="A551" s="47"/>
      <c r="B551" s="47"/>
      <c r="C551" s="47"/>
      <c r="D551" s="47"/>
      <c r="E551" s="48"/>
      <c r="F551" s="47"/>
      <c r="I551" s="39" t="str">
        <f t="shared" si="104"/>
        <v/>
      </c>
      <c r="J551" s="39" t="str">
        <f t="shared" si="105"/>
        <v/>
      </c>
      <c r="K551" s="39" t="str">
        <f t="shared" si="106"/>
        <v/>
      </c>
      <c r="L551" s="39" t="str">
        <f t="shared" si="107"/>
        <v/>
      </c>
      <c r="M551" s="39" t="str">
        <f t="shared" si="108"/>
        <v/>
      </c>
      <c r="N551" s="39" t="str">
        <f t="shared" si="109"/>
        <v/>
      </c>
      <c r="O551" s="39" t="str">
        <f t="shared" si="110"/>
        <v/>
      </c>
      <c r="P551" s="39" t="str">
        <f t="shared" si="111"/>
        <v/>
      </c>
      <c r="Q551" s="39" t="str">
        <f t="shared" si="112"/>
        <v/>
      </c>
      <c r="R551" s="39" t="str">
        <f t="shared" si="113"/>
        <v/>
      </c>
      <c r="S551" s="39" t="str">
        <f t="shared" si="114"/>
        <v/>
      </c>
      <c r="T551" s="39" t="str">
        <f t="shared" si="115"/>
        <v/>
      </c>
      <c r="U551" s="39" t="str">
        <f t="shared" si="116"/>
        <v/>
      </c>
      <c r="W551" s="39" t="str">
        <f>IF(F551="Yes",1,"")</f>
        <v/>
      </c>
    </row>
    <row r="552" spans="1:23" ht="15.5" x14ac:dyDescent="0.35">
      <c r="A552" s="47"/>
      <c r="B552" s="47"/>
      <c r="C552" s="47"/>
      <c r="D552" s="47"/>
      <c r="E552" s="48"/>
      <c r="F552" s="47"/>
      <c r="I552" s="39" t="str">
        <f t="shared" si="104"/>
        <v/>
      </c>
      <c r="J552" s="39" t="str">
        <f t="shared" si="105"/>
        <v/>
      </c>
      <c r="K552" s="39" t="str">
        <f t="shared" si="106"/>
        <v/>
      </c>
      <c r="L552" s="39" t="str">
        <f t="shared" si="107"/>
        <v/>
      </c>
      <c r="M552" s="39" t="str">
        <f t="shared" si="108"/>
        <v/>
      </c>
      <c r="N552" s="39" t="str">
        <f t="shared" si="109"/>
        <v/>
      </c>
      <c r="O552" s="39" t="str">
        <f t="shared" si="110"/>
        <v/>
      </c>
      <c r="P552" s="39" t="str">
        <f t="shared" si="111"/>
        <v/>
      </c>
      <c r="Q552" s="39" t="str">
        <f t="shared" si="112"/>
        <v/>
      </c>
      <c r="R552" s="39" t="str">
        <f t="shared" si="113"/>
        <v/>
      </c>
      <c r="S552" s="39" t="str">
        <f t="shared" si="114"/>
        <v/>
      </c>
      <c r="T552" s="39" t="str">
        <f t="shared" si="115"/>
        <v/>
      </c>
      <c r="U552" s="39" t="str">
        <f t="shared" si="116"/>
        <v/>
      </c>
      <c r="W552" s="39" t="str">
        <f>IF(F552="Yes",1,"")</f>
        <v/>
      </c>
    </row>
    <row r="553" spans="1:23" ht="15.5" x14ac:dyDescent="0.35">
      <c r="A553" s="47"/>
      <c r="B553" s="47"/>
      <c r="C553" s="47"/>
      <c r="D553" s="47"/>
      <c r="E553" s="48"/>
      <c r="F553" s="47"/>
      <c r="I553" s="39" t="str">
        <f t="shared" si="104"/>
        <v/>
      </c>
      <c r="J553" s="39" t="str">
        <f t="shared" si="105"/>
        <v/>
      </c>
      <c r="K553" s="39" t="str">
        <f t="shared" si="106"/>
        <v/>
      </c>
      <c r="L553" s="39" t="str">
        <f t="shared" si="107"/>
        <v/>
      </c>
      <c r="M553" s="39" t="str">
        <f t="shared" si="108"/>
        <v/>
      </c>
      <c r="N553" s="39" t="str">
        <f t="shared" si="109"/>
        <v/>
      </c>
      <c r="O553" s="39" t="str">
        <f t="shared" si="110"/>
        <v/>
      </c>
      <c r="P553" s="39" t="str">
        <f t="shared" si="111"/>
        <v/>
      </c>
      <c r="Q553" s="39" t="str">
        <f t="shared" si="112"/>
        <v/>
      </c>
      <c r="R553" s="39" t="str">
        <f t="shared" si="113"/>
        <v/>
      </c>
      <c r="S553" s="39" t="str">
        <f t="shared" si="114"/>
        <v/>
      </c>
      <c r="T553" s="39" t="str">
        <f t="shared" si="115"/>
        <v/>
      </c>
      <c r="U553" s="39" t="str">
        <f t="shared" si="116"/>
        <v/>
      </c>
      <c r="W553" s="39" t="str">
        <f>IF(F553="Yes",1,"")</f>
        <v/>
      </c>
    </row>
    <row r="554" spans="1:23" ht="15.5" x14ac:dyDescent="0.35">
      <c r="A554" s="47"/>
      <c r="B554" s="47"/>
      <c r="C554" s="47"/>
      <c r="D554" s="47"/>
      <c r="E554" s="48"/>
      <c r="F554" s="47"/>
      <c r="I554" s="39" t="str">
        <f t="shared" si="104"/>
        <v/>
      </c>
      <c r="J554" s="39" t="str">
        <f t="shared" si="105"/>
        <v/>
      </c>
      <c r="K554" s="39" t="str">
        <f t="shared" si="106"/>
        <v/>
      </c>
      <c r="L554" s="39" t="str">
        <f t="shared" si="107"/>
        <v/>
      </c>
      <c r="M554" s="39" t="str">
        <f t="shared" si="108"/>
        <v/>
      </c>
      <c r="N554" s="39" t="str">
        <f t="shared" si="109"/>
        <v/>
      </c>
      <c r="O554" s="39" t="str">
        <f t="shared" si="110"/>
        <v/>
      </c>
      <c r="P554" s="39" t="str">
        <f t="shared" si="111"/>
        <v/>
      </c>
      <c r="Q554" s="39" t="str">
        <f t="shared" si="112"/>
        <v/>
      </c>
      <c r="R554" s="39" t="str">
        <f t="shared" si="113"/>
        <v/>
      </c>
      <c r="S554" s="39" t="str">
        <f t="shared" si="114"/>
        <v/>
      </c>
      <c r="T554" s="39" t="str">
        <f t="shared" si="115"/>
        <v/>
      </c>
      <c r="U554" s="39" t="str">
        <f t="shared" si="116"/>
        <v/>
      </c>
      <c r="W554" s="39" t="str">
        <f>IF(F554="Yes",1,"")</f>
        <v/>
      </c>
    </row>
    <row r="555" spans="1:23" ht="15.5" x14ac:dyDescent="0.35">
      <c r="A555" s="47"/>
      <c r="B555" s="47"/>
      <c r="C555" s="47"/>
      <c r="D555" s="47"/>
      <c r="E555" s="48"/>
      <c r="F555" s="47"/>
      <c r="I555" s="39" t="str">
        <f t="shared" si="104"/>
        <v/>
      </c>
      <c r="J555" s="39" t="str">
        <f t="shared" si="105"/>
        <v/>
      </c>
      <c r="K555" s="39" t="str">
        <f t="shared" si="106"/>
        <v/>
      </c>
      <c r="L555" s="39" t="str">
        <f t="shared" si="107"/>
        <v/>
      </c>
      <c r="M555" s="39" t="str">
        <f t="shared" si="108"/>
        <v/>
      </c>
      <c r="N555" s="39" t="str">
        <f t="shared" si="109"/>
        <v/>
      </c>
      <c r="O555" s="39" t="str">
        <f t="shared" si="110"/>
        <v/>
      </c>
      <c r="P555" s="39" t="str">
        <f t="shared" si="111"/>
        <v/>
      </c>
      <c r="Q555" s="39" t="str">
        <f t="shared" si="112"/>
        <v/>
      </c>
      <c r="R555" s="39" t="str">
        <f t="shared" si="113"/>
        <v/>
      </c>
      <c r="S555" s="39" t="str">
        <f t="shared" si="114"/>
        <v/>
      </c>
      <c r="T555" s="39" t="str">
        <f t="shared" si="115"/>
        <v/>
      </c>
      <c r="U555" s="39" t="str">
        <f t="shared" si="116"/>
        <v/>
      </c>
      <c r="W555" s="39" t="str">
        <f>IF(F555="Yes",1,"")</f>
        <v/>
      </c>
    </row>
    <row r="556" spans="1:23" ht="15.5" x14ac:dyDescent="0.35">
      <c r="A556" s="47"/>
      <c r="B556" s="47"/>
      <c r="C556" s="47"/>
      <c r="D556" s="47"/>
      <c r="E556" s="48"/>
      <c r="F556" s="47"/>
      <c r="I556" s="39" t="str">
        <f t="shared" si="104"/>
        <v/>
      </c>
      <c r="J556" s="39" t="str">
        <f t="shared" si="105"/>
        <v/>
      </c>
      <c r="K556" s="39" t="str">
        <f t="shared" si="106"/>
        <v/>
      </c>
      <c r="L556" s="39" t="str">
        <f t="shared" si="107"/>
        <v/>
      </c>
      <c r="M556" s="39" t="str">
        <f t="shared" si="108"/>
        <v/>
      </c>
      <c r="N556" s="39" t="str">
        <f t="shared" si="109"/>
        <v/>
      </c>
      <c r="O556" s="39" t="str">
        <f t="shared" si="110"/>
        <v/>
      </c>
      <c r="P556" s="39" t="str">
        <f t="shared" si="111"/>
        <v/>
      </c>
      <c r="Q556" s="39" t="str">
        <f t="shared" si="112"/>
        <v/>
      </c>
      <c r="R556" s="39" t="str">
        <f t="shared" si="113"/>
        <v/>
      </c>
      <c r="S556" s="39" t="str">
        <f t="shared" si="114"/>
        <v/>
      </c>
      <c r="T556" s="39" t="str">
        <f t="shared" si="115"/>
        <v/>
      </c>
      <c r="U556" s="39" t="str">
        <f t="shared" si="116"/>
        <v/>
      </c>
      <c r="W556" s="39" t="str">
        <f>IF(F556="Yes",1,"")</f>
        <v/>
      </c>
    </row>
    <row r="557" spans="1:23" ht="15.5" x14ac:dyDescent="0.35">
      <c r="A557" s="47"/>
      <c r="B557" s="47"/>
      <c r="C557" s="47"/>
      <c r="D557" s="47"/>
      <c r="E557" s="48"/>
      <c r="F557" s="47"/>
      <c r="I557" s="39" t="str">
        <f t="shared" si="104"/>
        <v/>
      </c>
      <c r="J557" s="39" t="str">
        <f t="shared" si="105"/>
        <v/>
      </c>
      <c r="K557" s="39" t="str">
        <f t="shared" si="106"/>
        <v/>
      </c>
      <c r="L557" s="39" t="str">
        <f t="shared" si="107"/>
        <v/>
      </c>
      <c r="M557" s="39" t="str">
        <f t="shared" si="108"/>
        <v/>
      </c>
      <c r="N557" s="39" t="str">
        <f t="shared" si="109"/>
        <v/>
      </c>
      <c r="O557" s="39" t="str">
        <f t="shared" si="110"/>
        <v/>
      </c>
      <c r="P557" s="39" t="str">
        <f t="shared" si="111"/>
        <v/>
      </c>
      <c r="Q557" s="39" t="str">
        <f t="shared" si="112"/>
        <v/>
      </c>
      <c r="R557" s="39" t="str">
        <f t="shared" si="113"/>
        <v/>
      </c>
      <c r="S557" s="39" t="str">
        <f t="shared" si="114"/>
        <v/>
      </c>
      <c r="T557" s="39" t="str">
        <f t="shared" si="115"/>
        <v/>
      </c>
      <c r="U557" s="39" t="str">
        <f t="shared" si="116"/>
        <v/>
      </c>
      <c r="W557" s="39" t="str">
        <f>IF(F557="Yes",1,"")</f>
        <v/>
      </c>
    </row>
    <row r="558" spans="1:23" ht="15.5" x14ac:dyDescent="0.35">
      <c r="A558" s="47"/>
      <c r="B558" s="47"/>
      <c r="C558" s="47"/>
      <c r="D558" s="47"/>
      <c r="E558" s="48"/>
      <c r="F558" s="47"/>
      <c r="I558" s="39" t="str">
        <f t="shared" si="104"/>
        <v/>
      </c>
      <c r="J558" s="39" t="str">
        <f t="shared" si="105"/>
        <v/>
      </c>
      <c r="K558" s="39" t="str">
        <f t="shared" si="106"/>
        <v/>
      </c>
      <c r="L558" s="39" t="str">
        <f t="shared" si="107"/>
        <v/>
      </c>
      <c r="M558" s="39" t="str">
        <f t="shared" si="108"/>
        <v/>
      </c>
      <c r="N558" s="39" t="str">
        <f t="shared" si="109"/>
        <v/>
      </c>
      <c r="O558" s="39" t="str">
        <f t="shared" si="110"/>
        <v/>
      </c>
      <c r="P558" s="39" t="str">
        <f t="shared" si="111"/>
        <v/>
      </c>
      <c r="Q558" s="39" t="str">
        <f t="shared" si="112"/>
        <v/>
      </c>
      <c r="R558" s="39" t="str">
        <f t="shared" si="113"/>
        <v/>
      </c>
      <c r="S558" s="39" t="str">
        <f t="shared" si="114"/>
        <v/>
      </c>
      <c r="T558" s="39" t="str">
        <f t="shared" si="115"/>
        <v/>
      </c>
      <c r="U558" s="39" t="str">
        <f t="shared" si="116"/>
        <v/>
      </c>
      <c r="W558" s="39" t="str">
        <f>IF(F558="Yes",1,"")</f>
        <v/>
      </c>
    </row>
    <row r="559" spans="1:23" ht="15.5" x14ac:dyDescent="0.35">
      <c r="A559" s="47"/>
      <c r="B559" s="47"/>
      <c r="C559" s="47"/>
      <c r="D559" s="47"/>
      <c r="E559" s="48"/>
      <c r="F559" s="47"/>
      <c r="I559" s="39" t="str">
        <f t="shared" si="104"/>
        <v/>
      </c>
      <c r="J559" s="39" t="str">
        <f t="shared" si="105"/>
        <v/>
      </c>
      <c r="K559" s="39" t="str">
        <f t="shared" si="106"/>
        <v/>
      </c>
      <c r="L559" s="39" t="str">
        <f t="shared" si="107"/>
        <v/>
      </c>
      <c r="M559" s="39" t="str">
        <f t="shared" si="108"/>
        <v/>
      </c>
      <c r="N559" s="39" t="str">
        <f t="shared" si="109"/>
        <v/>
      </c>
      <c r="O559" s="39" t="str">
        <f t="shared" si="110"/>
        <v/>
      </c>
      <c r="P559" s="39" t="str">
        <f t="shared" si="111"/>
        <v/>
      </c>
      <c r="Q559" s="39" t="str">
        <f t="shared" si="112"/>
        <v/>
      </c>
      <c r="R559" s="39" t="str">
        <f t="shared" si="113"/>
        <v/>
      </c>
      <c r="S559" s="39" t="str">
        <f t="shared" si="114"/>
        <v/>
      </c>
      <c r="T559" s="39" t="str">
        <f t="shared" si="115"/>
        <v/>
      </c>
      <c r="U559" s="39" t="str">
        <f t="shared" si="116"/>
        <v/>
      </c>
      <c r="W559" s="39" t="str">
        <f>IF(F559="Yes",1,"")</f>
        <v/>
      </c>
    </row>
    <row r="560" spans="1:23" ht="15.5" x14ac:dyDescent="0.35">
      <c r="A560" s="47"/>
      <c r="B560" s="47"/>
      <c r="C560" s="47"/>
      <c r="D560" s="47"/>
      <c r="E560" s="48"/>
      <c r="F560" s="47"/>
      <c r="I560" s="39" t="str">
        <f t="shared" si="104"/>
        <v/>
      </c>
      <c r="J560" s="39" t="str">
        <f t="shared" si="105"/>
        <v/>
      </c>
      <c r="K560" s="39" t="str">
        <f t="shared" si="106"/>
        <v/>
      </c>
      <c r="L560" s="39" t="str">
        <f t="shared" si="107"/>
        <v/>
      </c>
      <c r="M560" s="39" t="str">
        <f t="shared" si="108"/>
        <v/>
      </c>
      <c r="N560" s="39" t="str">
        <f t="shared" si="109"/>
        <v/>
      </c>
      <c r="O560" s="39" t="str">
        <f t="shared" si="110"/>
        <v/>
      </c>
      <c r="P560" s="39" t="str">
        <f t="shared" si="111"/>
        <v/>
      </c>
      <c r="Q560" s="39" t="str">
        <f t="shared" si="112"/>
        <v/>
      </c>
      <c r="R560" s="39" t="str">
        <f t="shared" si="113"/>
        <v/>
      </c>
      <c r="S560" s="39" t="str">
        <f t="shared" si="114"/>
        <v/>
      </c>
      <c r="T560" s="39" t="str">
        <f t="shared" si="115"/>
        <v/>
      </c>
      <c r="U560" s="39" t="str">
        <f t="shared" si="116"/>
        <v/>
      </c>
      <c r="W560" s="39" t="str">
        <f>IF(F560="Yes",1,"")</f>
        <v/>
      </c>
    </row>
    <row r="561" spans="1:23" ht="15.5" x14ac:dyDescent="0.35">
      <c r="A561" s="47"/>
      <c r="B561" s="47"/>
      <c r="C561" s="47"/>
      <c r="D561" s="47"/>
      <c r="E561" s="48"/>
      <c r="F561" s="47"/>
      <c r="I561" s="39" t="str">
        <f t="shared" si="104"/>
        <v/>
      </c>
      <c r="J561" s="39" t="str">
        <f t="shared" si="105"/>
        <v/>
      </c>
      <c r="K561" s="39" t="str">
        <f t="shared" si="106"/>
        <v/>
      </c>
      <c r="L561" s="39" t="str">
        <f t="shared" si="107"/>
        <v/>
      </c>
      <c r="M561" s="39" t="str">
        <f t="shared" si="108"/>
        <v/>
      </c>
      <c r="N561" s="39" t="str">
        <f t="shared" si="109"/>
        <v/>
      </c>
      <c r="O561" s="39" t="str">
        <f t="shared" si="110"/>
        <v/>
      </c>
      <c r="P561" s="39" t="str">
        <f t="shared" si="111"/>
        <v/>
      </c>
      <c r="Q561" s="39" t="str">
        <f t="shared" si="112"/>
        <v/>
      </c>
      <c r="R561" s="39" t="str">
        <f t="shared" si="113"/>
        <v/>
      </c>
      <c r="S561" s="39" t="str">
        <f t="shared" si="114"/>
        <v/>
      </c>
      <c r="T561" s="39" t="str">
        <f t="shared" si="115"/>
        <v/>
      </c>
      <c r="U561" s="39" t="str">
        <f t="shared" si="116"/>
        <v/>
      </c>
      <c r="W561" s="39" t="str">
        <f>IF(F561="Yes",1,"")</f>
        <v/>
      </c>
    </row>
    <row r="562" spans="1:23" ht="15.5" x14ac:dyDescent="0.35">
      <c r="A562" s="47"/>
      <c r="B562" s="47"/>
      <c r="C562" s="47"/>
      <c r="D562" s="47"/>
      <c r="E562" s="48"/>
      <c r="F562" s="47"/>
      <c r="I562" s="39" t="str">
        <f t="shared" si="104"/>
        <v/>
      </c>
      <c r="J562" s="39" t="str">
        <f t="shared" si="105"/>
        <v/>
      </c>
      <c r="K562" s="39" t="str">
        <f t="shared" si="106"/>
        <v/>
      </c>
      <c r="L562" s="39" t="str">
        <f t="shared" si="107"/>
        <v/>
      </c>
      <c r="M562" s="39" t="str">
        <f t="shared" si="108"/>
        <v/>
      </c>
      <c r="N562" s="39" t="str">
        <f t="shared" si="109"/>
        <v/>
      </c>
      <c r="O562" s="39" t="str">
        <f t="shared" si="110"/>
        <v/>
      </c>
      <c r="P562" s="39" t="str">
        <f t="shared" si="111"/>
        <v/>
      </c>
      <c r="Q562" s="39" t="str">
        <f t="shared" si="112"/>
        <v/>
      </c>
      <c r="R562" s="39" t="str">
        <f t="shared" si="113"/>
        <v/>
      </c>
      <c r="S562" s="39" t="str">
        <f t="shared" si="114"/>
        <v/>
      </c>
      <c r="T562" s="39" t="str">
        <f t="shared" si="115"/>
        <v/>
      </c>
      <c r="U562" s="39" t="str">
        <f t="shared" si="116"/>
        <v/>
      </c>
      <c r="W562" s="39" t="str">
        <f>IF(F562="Yes",1,"")</f>
        <v/>
      </c>
    </row>
    <row r="563" spans="1:23" ht="15.5" x14ac:dyDescent="0.35">
      <c r="A563" s="47"/>
      <c r="B563" s="47"/>
      <c r="C563" s="47"/>
      <c r="D563" s="47"/>
      <c r="E563" s="48"/>
      <c r="F563" s="47"/>
      <c r="I563" s="39" t="str">
        <f t="shared" si="104"/>
        <v/>
      </c>
      <c r="J563" s="39" t="str">
        <f t="shared" si="105"/>
        <v/>
      </c>
      <c r="K563" s="39" t="str">
        <f t="shared" si="106"/>
        <v/>
      </c>
      <c r="L563" s="39" t="str">
        <f t="shared" si="107"/>
        <v/>
      </c>
      <c r="M563" s="39" t="str">
        <f t="shared" si="108"/>
        <v/>
      </c>
      <c r="N563" s="39" t="str">
        <f t="shared" si="109"/>
        <v/>
      </c>
      <c r="O563" s="39" t="str">
        <f t="shared" si="110"/>
        <v/>
      </c>
      <c r="P563" s="39" t="str">
        <f t="shared" si="111"/>
        <v/>
      </c>
      <c r="Q563" s="39" t="str">
        <f t="shared" si="112"/>
        <v/>
      </c>
      <c r="R563" s="39" t="str">
        <f t="shared" si="113"/>
        <v/>
      </c>
      <c r="S563" s="39" t="str">
        <f t="shared" si="114"/>
        <v/>
      </c>
      <c r="T563" s="39" t="str">
        <f t="shared" si="115"/>
        <v/>
      </c>
      <c r="U563" s="39" t="str">
        <f t="shared" si="116"/>
        <v/>
      </c>
      <c r="W563" s="39" t="str">
        <f>IF(F563="Yes",1,"")</f>
        <v/>
      </c>
    </row>
    <row r="564" spans="1:23" ht="15.5" x14ac:dyDescent="0.35">
      <c r="A564" s="47"/>
      <c r="B564" s="47"/>
      <c r="C564" s="47"/>
      <c r="D564" s="47"/>
      <c r="E564" s="48"/>
      <c r="F564" s="47"/>
      <c r="I564" s="39" t="str">
        <f t="shared" si="104"/>
        <v/>
      </c>
      <c r="J564" s="39" t="str">
        <f t="shared" si="105"/>
        <v/>
      </c>
      <c r="K564" s="39" t="str">
        <f t="shared" si="106"/>
        <v/>
      </c>
      <c r="L564" s="39" t="str">
        <f t="shared" si="107"/>
        <v/>
      </c>
      <c r="M564" s="39" t="str">
        <f t="shared" si="108"/>
        <v/>
      </c>
      <c r="N564" s="39" t="str">
        <f t="shared" si="109"/>
        <v/>
      </c>
      <c r="O564" s="39" t="str">
        <f t="shared" si="110"/>
        <v/>
      </c>
      <c r="P564" s="39" t="str">
        <f t="shared" si="111"/>
        <v/>
      </c>
      <c r="Q564" s="39" t="str">
        <f t="shared" si="112"/>
        <v/>
      </c>
      <c r="R564" s="39" t="str">
        <f t="shared" si="113"/>
        <v/>
      </c>
      <c r="S564" s="39" t="str">
        <f t="shared" si="114"/>
        <v/>
      </c>
      <c r="T564" s="39" t="str">
        <f t="shared" si="115"/>
        <v/>
      </c>
      <c r="U564" s="39" t="str">
        <f t="shared" si="116"/>
        <v/>
      </c>
      <c r="W564" s="39" t="str">
        <f>IF(F564="Yes",1,"")</f>
        <v/>
      </c>
    </row>
    <row r="565" spans="1:23" ht="15.5" x14ac:dyDescent="0.35">
      <c r="A565" s="47"/>
      <c r="B565" s="47"/>
      <c r="C565" s="47"/>
      <c r="D565" s="47"/>
      <c r="E565" s="48"/>
      <c r="F565" s="47"/>
      <c r="I565" s="39" t="str">
        <f t="shared" si="104"/>
        <v/>
      </c>
      <c r="J565" s="39" t="str">
        <f t="shared" si="105"/>
        <v/>
      </c>
      <c r="K565" s="39" t="str">
        <f t="shared" si="106"/>
        <v/>
      </c>
      <c r="L565" s="39" t="str">
        <f t="shared" si="107"/>
        <v/>
      </c>
      <c r="M565" s="39" t="str">
        <f t="shared" si="108"/>
        <v/>
      </c>
      <c r="N565" s="39" t="str">
        <f t="shared" si="109"/>
        <v/>
      </c>
      <c r="O565" s="39" t="str">
        <f t="shared" si="110"/>
        <v/>
      </c>
      <c r="P565" s="39" t="str">
        <f t="shared" si="111"/>
        <v/>
      </c>
      <c r="Q565" s="39" t="str">
        <f t="shared" si="112"/>
        <v/>
      </c>
      <c r="R565" s="39" t="str">
        <f t="shared" si="113"/>
        <v/>
      </c>
      <c r="S565" s="39" t="str">
        <f t="shared" si="114"/>
        <v/>
      </c>
      <c r="T565" s="39" t="str">
        <f t="shared" si="115"/>
        <v/>
      </c>
      <c r="U565" s="39" t="str">
        <f t="shared" si="116"/>
        <v/>
      </c>
      <c r="W565" s="39" t="str">
        <f>IF(F565="Yes",1,"")</f>
        <v/>
      </c>
    </row>
    <row r="566" spans="1:23" ht="15.5" x14ac:dyDescent="0.35">
      <c r="A566" s="47"/>
      <c r="B566" s="47"/>
      <c r="C566" s="47"/>
      <c r="D566" s="47"/>
      <c r="E566" s="48"/>
      <c r="F566" s="47"/>
      <c r="I566" s="39" t="str">
        <f t="shared" si="104"/>
        <v/>
      </c>
      <c r="J566" s="39" t="str">
        <f t="shared" si="105"/>
        <v/>
      </c>
      <c r="K566" s="39" t="str">
        <f t="shared" si="106"/>
        <v/>
      </c>
      <c r="L566" s="39" t="str">
        <f t="shared" si="107"/>
        <v/>
      </c>
      <c r="M566" s="39" t="str">
        <f t="shared" si="108"/>
        <v/>
      </c>
      <c r="N566" s="39" t="str">
        <f t="shared" si="109"/>
        <v/>
      </c>
      <c r="O566" s="39" t="str">
        <f t="shared" si="110"/>
        <v/>
      </c>
      <c r="P566" s="39" t="str">
        <f t="shared" si="111"/>
        <v/>
      </c>
      <c r="Q566" s="39" t="str">
        <f t="shared" si="112"/>
        <v/>
      </c>
      <c r="R566" s="39" t="str">
        <f t="shared" si="113"/>
        <v/>
      </c>
      <c r="S566" s="39" t="str">
        <f t="shared" si="114"/>
        <v/>
      </c>
      <c r="T566" s="39" t="str">
        <f t="shared" si="115"/>
        <v/>
      </c>
      <c r="U566" s="39" t="str">
        <f t="shared" si="116"/>
        <v/>
      </c>
      <c r="W566" s="39" t="str">
        <f>IF(F566="Yes",1,"")</f>
        <v/>
      </c>
    </row>
    <row r="567" spans="1:23" ht="15.5" x14ac:dyDescent="0.35">
      <c r="A567" s="47"/>
      <c r="B567" s="47"/>
      <c r="C567" s="47"/>
      <c r="D567" s="47"/>
      <c r="E567" s="48"/>
      <c r="F567" s="47"/>
      <c r="I567" s="39" t="str">
        <f t="shared" si="104"/>
        <v/>
      </c>
      <c r="J567" s="39" t="str">
        <f t="shared" si="105"/>
        <v/>
      </c>
      <c r="K567" s="39" t="str">
        <f t="shared" si="106"/>
        <v/>
      </c>
      <c r="L567" s="39" t="str">
        <f t="shared" si="107"/>
        <v/>
      </c>
      <c r="M567" s="39" t="str">
        <f t="shared" si="108"/>
        <v/>
      </c>
      <c r="N567" s="39" t="str">
        <f t="shared" si="109"/>
        <v/>
      </c>
      <c r="O567" s="39" t="str">
        <f t="shared" si="110"/>
        <v/>
      </c>
      <c r="P567" s="39" t="str">
        <f t="shared" si="111"/>
        <v/>
      </c>
      <c r="Q567" s="39" t="str">
        <f t="shared" si="112"/>
        <v/>
      </c>
      <c r="R567" s="39" t="str">
        <f t="shared" si="113"/>
        <v/>
      </c>
      <c r="S567" s="39" t="str">
        <f t="shared" si="114"/>
        <v/>
      </c>
      <c r="T567" s="39" t="str">
        <f t="shared" si="115"/>
        <v/>
      </c>
      <c r="U567" s="39" t="str">
        <f t="shared" si="116"/>
        <v/>
      </c>
      <c r="W567" s="39" t="str">
        <f>IF(F567="Yes",1,"")</f>
        <v/>
      </c>
    </row>
    <row r="568" spans="1:23" ht="15.5" x14ac:dyDescent="0.35">
      <c r="A568" s="47"/>
      <c r="B568" s="47"/>
      <c r="C568" s="47"/>
      <c r="D568" s="47"/>
      <c r="E568" s="48"/>
      <c r="F568" s="47"/>
      <c r="I568" s="39" t="str">
        <f t="shared" si="104"/>
        <v/>
      </c>
      <c r="J568" s="39" t="str">
        <f t="shared" si="105"/>
        <v/>
      </c>
      <c r="K568" s="39" t="str">
        <f t="shared" si="106"/>
        <v/>
      </c>
      <c r="L568" s="39" t="str">
        <f t="shared" si="107"/>
        <v/>
      </c>
      <c r="M568" s="39" t="str">
        <f t="shared" si="108"/>
        <v/>
      </c>
      <c r="N568" s="39" t="str">
        <f t="shared" si="109"/>
        <v/>
      </c>
      <c r="O568" s="39" t="str">
        <f t="shared" si="110"/>
        <v/>
      </c>
      <c r="P568" s="39" t="str">
        <f t="shared" si="111"/>
        <v/>
      </c>
      <c r="Q568" s="39" t="str">
        <f t="shared" si="112"/>
        <v/>
      </c>
      <c r="R568" s="39" t="str">
        <f t="shared" si="113"/>
        <v/>
      </c>
      <c r="S568" s="39" t="str">
        <f t="shared" si="114"/>
        <v/>
      </c>
      <c r="T568" s="39" t="str">
        <f t="shared" si="115"/>
        <v/>
      </c>
      <c r="U568" s="39" t="str">
        <f t="shared" si="116"/>
        <v/>
      </c>
      <c r="W568" s="39" t="str">
        <f>IF(F568="Yes",1,"")</f>
        <v/>
      </c>
    </row>
    <row r="569" spans="1:23" ht="15.5" x14ac:dyDescent="0.35">
      <c r="A569" s="47"/>
      <c r="B569" s="47"/>
      <c r="C569" s="47"/>
      <c r="D569" s="47"/>
      <c r="E569" s="48"/>
      <c r="F569" s="47"/>
      <c r="I569" s="39" t="str">
        <f t="shared" si="104"/>
        <v/>
      </c>
      <c r="J569" s="39" t="str">
        <f t="shared" si="105"/>
        <v/>
      </c>
      <c r="K569" s="39" t="str">
        <f t="shared" si="106"/>
        <v/>
      </c>
      <c r="L569" s="39" t="str">
        <f t="shared" si="107"/>
        <v/>
      </c>
      <c r="M569" s="39" t="str">
        <f t="shared" si="108"/>
        <v/>
      </c>
      <c r="N569" s="39" t="str">
        <f t="shared" si="109"/>
        <v/>
      </c>
      <c r="O569" s="39" t="str">
        <f t="shared" si="110"/>
        <v/>
      </c>
      <c r="P569" s="39" t="str">
        <f t="shared" si="111"/>
        <v/>
      </c>
      <c r="Q569" s="39" t="str">
        <f t="shared" si="112"/>
        <v/>
      </c>
      <c r="R569" s="39" t="str">
        <f t="shared" si="113"/>
        <v/>
      </c>
      <c r="S569" s="39" t="str">
        <f t="shared" si="114"/>
        <v/>
      </c>
      <c r="T569" s="39" t="str">
        <f t="shared" si="115"/>
        <v/>
      </c>
      <c r="U569" s="39" t="str">
        <f t="shared" si="116"/>
        <v/>
      </c>
      <c r="W569" s="39" t="str">
        <f>IF(F569="Yes",1,"")</f>
        <v/>
      </c>
    </row>
    <row r="570" spans="1:23" ht="15.5" x14ac:dyDescent="0.35">
      <c r="A570" s="47"/>
      <c r="B570" s="47"/>
      <c r="C570" s="47"/>
      <c r="D570" s="47"/>
      <c r="E570" s="48"/>
      <c r="F570" s="47"/>
      <c r="I570" s="39" t="str">
        <f t="shared" si="104"/>
        <v/>
      </c>
      <c r="J570" s="39" t="str">
        <f t="shared" si="105"/>
        <v/>
      </c>
      <c r="K570" s="39" t="str">
        <f t="shared" si="106"/>
        <v/>
      </c>
      <c r="L570" s="39" t="str">
        <f t="shared" si="107"/>
        <v/>
      </c>
      <c r="M570" s="39" t="str">
        <f t="shared" si="108"/>
        <v/>
      </c>
      <c r="N570" s="39" t="str">
        <f t="shared" si="109"/>
        <v/>
      </c>
      <c r="O570" s="39" t="str">
        <f t="shared" si="110"/>
        <v/>
      </c>
      <c r="P570" s="39" t="str">
        <f t="shared" si="111"/>
        <v/>
      </c>
      <c r="Q570" s="39" t="str">
        <f t="shared" si="112"/>
        <v/>
      </c>
      <c r="R570" s="39" t="str">
        <f t="shared" si="113"/>
        <v/>
      </c>
      <c r="S570" s="39" t="str">
        <f t="shared" si="114"/>
        <v/>
      </c>
      <c r="T570" s="39" t="str">
        <f t="shared" si="115"/>
        <v/>
      </c>
      <c r="U570" s="39" t="str">
        <f t="shared" si="116"/>
        <v/>
      </c>
      <c r="W570" s="39" t="str">
        <f>IF(F570="Yes",1,"")</f>
        <v/>
      </c>
    </row>
    <row r="571" spans="1:23" ht="15.5" x14ac:dyDescent="0.35">
      <c r="A571" s="47"/>
      <c r="B571" s="47"/>
      <c r="C571" s="47"/>
      <c r="D571" s="47"/>
      <c r="E571" s="48"/>
      <c r="F571" s="47"/>
      <c r="I571" s="39" t="str">
        <f t="shared" si="104"/>
        <v/>
      </c>
      <c r="J571" s="39" t="str">
        <f t="shared" si="105"/>
        <v/>
      </c>
      <c r="K571" s="39" t="str">
        <f t="shared" si="106"/>
        <v/>
      </c>
      <c r="L571" s="39" t="str">
        <f t="shared" si="107"/>
        <v/>
      </c>
      <c r="M571" s="39" t="str">
        <f t="shared" si="108"/>
        <v/>
      </c>
      <c r="N571" s="39" t="str">
        <f t="shared" si="109"/>
        <v/>
      </c>
      <c r="O571" s="39" t="str">
        <f t="shared" si="110"/>
        <v/>
      </c>
      <c r="P571" s="39" t="str">
        <f t="shared" si="111"/>
        <v/>
      </c>
      <c r="Q571" s="39" t="str">
        <f t="shared" si="112"/>
        <v/>
      </c>
      <c r="R571" s="39" t="str">
        <f t="shared" si="113"/>
        <v/>
      </c>
      <c r="S571" s="39" t="str">
        <f t="shared" si="114"/>
        <v/>
      </c>
      <c r="T571" s="39" t="str">
        <f t="shared" si="115"/>
        <v/>
      </c>
      <c r="U571" s="39" t="str">
        <f t="shared" si="116"/>
        <v/>
      </c>
      <c r="W571" s="39" t="str">
        <f>IF(F571="Yes",1,"")</f>
        <v/>
      </c>
    </row>
    <row r="572" spans="1:23" ht="15.5" x14ac:dyDescent="0.35">
      <c r="A572" s="47"/>
      <c r="B572" s="47"/>
      <c r="C572" s="47"/>
      <c r="D572" s="47"/>
      <c r="E572" s="48"/>
      <c r="F572" s="47"/>
      <c r="I572" s="39" t="str">
        <f t="shared" si="104"/>
        <v/>
      </c>
      <c r="J572" s="39" t="str">
        <f t="shared" si="105"/>
        <v/>
      </c>
      <c r="K572" s="39" t="str">
        <f t="shared" si="106"/>
        <v/>
      </c>
      <c r="L572" s="39" t="str">
        <f t="shared" si="107"/>
        <v/>
      </c>
      <c r="M572" s="39" t="str">
        <f t="shared" si="108"/>
        <v/>
      </c>
      <c r="N572" s="39" t="str">
        <f t="shared" si="109"/>
        <v/>
      </c>
      <c r="O572" s="39" t="str">
        <f t="shared" si="110"/>
        <v/>
      </c>
      <c r="P572" s="39" t="str">
        <f t="shared" si="111"/>
        <v/>
      </c>
      <c r="Q572" s="39" t="str">
        <f t="shared" si="112"/>
        <v/>
      </c>
      <c r="R572" s="39" t="str">
        <f t="shared" si="113"/>
        <v/>
      </c>
      <c r="S572" s="39" t="str">
        <f t="shared" si="114"/>
        <v/>
      </c>
      <c r="T572" s="39" t="str">
        <f t="shared" si="115"/>
        <v/>
      </c>
      <c r="U572" s="39" t="str">
        <f t="shared" si="116"/>
        <v/>
      </c>
      <c r="W572" s="39" t="str">
        <f>IF(F572="Yes",1,"")</f>
        <v/>
      </c>
    </row>
    <row r="573" spans="1:23" ht="15.5" x14ac:dyDescent="0.35">
      <c r="A573" s="47"/>
      <c r="B573" s="47"/>
      <c r="C573" s="47"/>
      <c r="D573" s="47"/>
      <c r="E573" s="48"/>
      <c r="F573" s="47"/>
      <c r="I573" s="39" t="str">
        <f t="shared" si="104"/>
        <v/>
      </c>
      <c r="J573" s="39" t="str">
        <f t="shared" si="105"/>
        <v/>
      </c>
      <c r="K573" s="39" t="str">
        <f t="shared" si="106"/>
        <v/>
      </c>
      <c r="L573" s="39" t="str">
        <f t="shared" si="107"/>
        <v/>
      </c>
      <c r="M573" s="39" t="str">
        <f t="shared" si="108"/>
        <v/>
      </c>
      <c r="N573" s="39" t="str">
        <f t="shared" si="109"/>
        <v/>
      </c>
      <c r="O573" s="39" t="str">
        <f t="shared" si="110"/>
        <v/>
      </c>
      <c r="P573" s="39" t="str">
        <f t="shared" si="111"/>
        <v/>
      </c>
      <c r="Q573" s="39" t="str">
        <f t="shared" si="112"/>
        <v/>
      </c>
      <c r="R573" s="39" t="str">
        <f t="shared" si="113"/>
        <v/>
      </c>
      <c r="S573" s="39" t="str">
        <f t="shared" si="114"/>
        <v/>
      </c>
      <c r="T573" s="39" t="str">
        <f t="shared" si="115"/>
        <v/>
      </c>
      <c r="U573" s="39" t="str">
        <f t="shared" si="116"/>
        <v/>
      </c>
      <c r="W573" s="39" t="str">
        <f>IF(F573="Yes",1,"")</f>
        <v/>
      </c>
    </row>
    <row r="574" spans="1:23" ht="15.5" x14ac:dyDescent="0.35">
      <c r="A574" s="47"/>
      <c r="B574" s="47"/>
      <c r="C574" s="47"/>
      <c r="D574" s="47"/>
      <c r="E574" s="48"/>
      <c r="F574" s="47"/>
      <c r="I574" s="39" t="str">
        <f t="shared" si="104"/>
        <v/>
      </c>
      <c r="J574" s="39" t="str">
        <f t="shared" si="105"/>
        <v/>
      </c>
      <c r="K574" s="39" t="str">
        <f t="shared" si="106"/>
        <v/>
      </c>
      <c r="L574" s="39" t="str">
        <f t="shared" si="107"/>
        <v/>
      </c>
      <c r="M574" s="39" t="str">
        <f t="shared" si="108"/>
        <v/>
      </c>
      <c r="N574" s="39" t="str">
        <f t="shared" si="109"/>
        <v/>
      </c>
      <c r="O574" s="39" t="str">
        <f t="shared" si="110"/>
        <v/>
      </c>
      <c r="P574" s="39" t="str">
        <f t="shared" si="111"/>
        <v/>
      </c>
      <c r="Q574" s="39" t="str">
        <f t="shared" si="112"/>
        <v/>
      </c>
      <c r="R574" s="39" t="str">
        <f t="shared" si="113"/>
        <v/>
      </c>
      <c r="S574" s="39" t="str">
        <f t="shared" si="114"/>
        <v/>
      </c>
      <c r="T574" s="39" t="str">
        <f t="shared" si="115"/>
        <v/>
      </c>
      <c r="U574" s="39" t="str">
        <f t="shared" si="116"/>
        <v/>
      </c>
      <c r="W574" s="39" t="str">
        <f>IF(F574="Yes",1,"")</f>
        <v/>
      </c>
    </row>
    <row r="575" spans="1:23" ht="15.5" x14ac:dyDescent="0.35">
      <c r="A575" s="47"/>
      <c r="B575" s="47"/>
      <c r="C575" s="47"/>
      <c r="D575" s="47"/>
      <c r="E575" s="48"/>
      <c r="F575" s="47"/>
      <c r="I575" s="39" t="str">
        <f t="shared" si="104"/>
        <v/>
      </c>
      <c r="J575" s="39" t="str">
        <f t="shared" si="105"/>
        <v/>
      </c>
      <c r="K575" s="39" t="str">
        <f t="shared" si="106"/>
        <v/>
      </c>
      <c r="L575" s="39" t="str">
        <f t="shared" si="107"/>
        <v/>
      </c>
      <c r="M575" s="39" t="str">
        <f t="shared" si="108"/>
        <v/>
      </c>
      <c r="N575" s="39" t="str">
        <f t="shared" si="109"/>
        <v/>
      </c>
      <c r="O575" s="39" t="str">
        <f t="shared" si="110"/>
        <v/>
      </c>
      <c r="P575" s="39" t="str">
        <f t="shared" si="111"/>
        <v/>
      </c>
      <c r="Q575" s="39" t="str">
        <f t="shared" si="112"/>
        <v/>
      </c>
      <c r="R575" s="39" t="str">
        <f t="shared" si="113"/>
        <v/>
      </c>
      <c r="S575" s="39" t="str">
        <f t="shared" si="114"/>
        <v/>
      </c>
      <c r="T575" s="39" t="str">
        <f t="shared" si="115"/>
        <v/>
      </c>
      <c r="U575" s="39" t="str">
        <f t="shared" si="116"/>
        <v/>
      </c>
      <c r="W575" s="39" t="str">
        <f>IF(F575="Yes",1,"")</f>
        <v/>
      </c>
    </row>
    <row r="576" spans="1:23" ht="15.5" x14ac:dyDescent="0.35">
      <c r="A576" s="47"/>
      <c r="B576" s="47"/>
      <c r="C576" s="47"/>
      <c r="D576" s="47"/>
      <c r="E576" s="48"/>
      <c r="F576" s="47"/>
      <c r="I576" s="39" t="str">
        <f t="shared" si="104"/>
        <v/>
      </c>
      <c r="J576" s="39" t="str">
        <f t="shared" si="105"/>
        <v/>
      </c>
      <c r="K576" s="39" t="str">
        <f t="shared" si="106"/>
        <v/>
      </c>
      <c r="L576" s="39" t="str">
        <f t="shared" si="107"/>
        <v/>
      </c>
      <c r="M576" s="39" t="str">
        <f t="shared" si="108"/>
        <v/>
      </c>
      <c r="N576" s="39" t="str">
        <f t="shared" si="109"/>
        <v/>
      </c>
      <c r="O576" s="39" t="str">
        <f t="shared" si="110"/>
        <v/>
      </c>
      <c r="P576" s="39" t="str">
        <f t="shared" si="111"/>
        <v/>
      </c>
      <c r="Q576" s="39" t="str">
        <f t="shared" si="112"/>
        <v/>
      </c>
      <c r="R576" s="39" t="str">
        <f t="shared" si="113"/>
        <v/>
      </c>
      <c r="S576" s="39" t="str">
        <f t="shared" si="114"/>
        <v/>
      </c>
      <c r="T576" s="39" t="str">
        <f t="shared" si="115"/>
        <v/>
      </c>
      <c r="U576" s="39" t="str">
        <f t="shared" si="116"/>
        <v/>
      </c>
      <c r="W576" s="39" t="str">
        <f>IF(F576="Yes",1,"")</f>
        <v/>
      </c>
    </row>
    <row r="577" spans="1:23" ht="15.5" x14ac:dyDescent="0.35">
      <c r="A577" s="47"/>
      <c r="B577" s="47"/>
      <c r="C577" s="47"/>
      <c r="D577" s="47"/>
      <c r="E577" s="48"/>
      <c r="F577" s="47"/>
      <c r="I577" s="39" t="str">
        <f t="shared" si="104"/>
        <v/>
      </c>
      <c r="J577" s="39" t="str">
        <f t="shared" si="105"/>
        <v/>
      </c>
      <c r="K577" s="39" t="str">
        <f t="shared" si="106"/>
        <v/>
      </c>
      <c r="L577" s="39" t="str">
        <f t="shared" si="107"/>
        <v/>
      </c>
      <c r="M577" s="39" t="str">
        <f t="shared" si="108"/>
        <v/>
      </c>
      <c r="N577" s="39" t="str">
        <f t="shared" si="109"/>
        <v/>
      </c>
      <c r="O577" s="39" t="str">
        <f t="shared" si="110"/>
        <v/>
      </c>
      <c r="P577" s="39" t="str">
        <f t="shared" si="111"/>
        <v/>
      </c>
      <c r="Q577" s="39" t="str">
        <f t="shared" si="112"/>
        <v/>
      </c>
      <c r="R577" s="39" t="str">
        <f t="shared" si="113"/>
        <v/>
      </c>
      <c r="S577" s="39" t="str">
        <f t="shared" si="114"/>
        <v/>
      </c>
      <c r="T577" s="39" t="str">
        <f t="shared" si="115"/>
        <v/>
      </c>
      <c r="U577" s="39" t="str">
        <f t="shared" si="116"/>
        <v/>
      </c>
      <c r="W577" s="39" t="str">
        <f>IF(F577="Yes",1,"")</f>
        <v/>
      </c>
    </row>
    <row r="578" spans="1:23" ht="15.5" x14ac:dyDescent="0.35">
      <c r="A578" s="47"/>
      <c r="B578" s="47"/>
      <c r="C578" s="47"/>
      <c r="D578" s="47"/>
      <c r="E578" s="48"/>
      <c r="F578" s="47"/>
      <c r="I578" s="39" t="str">
        <f t="shared" si="104"/>
        <v/>
      </c>
      <c r="J578" s="39" t="str">
        <f t="shared" si="105"/>
        <v/>
      </c>
      <c r="K578" s="39" t="str">
        <f t="shared" si="106"/>
        <v/>
      </c>
      <c r="L578" s="39" t="str">
        <f t="shared" si="107"/>
        <v/>
      </c>
      <c r="M578" s="39" t="str">
        <f t="shared" si="108"/>
        <v/>
      </c>
      <c r="N578" s="39" t="str">
        <f t="shared" si="109"/>
        <v/>
      </c>
      <c r="O578" s="39" t="str">
        <f t="shared" si="110"/>
        <v/>
      </c>
      <c r="P578" s="39" t="str">
        <f t="shared" si="111"/>
        <v/>
      </c>
      <c r="Q578" s="39" t="str">
        <f t="shared" si="112"/>
        <v/>
      </c>
      <c r="R578" s="39" t="str">
        <f t="shared" si="113"/>
        <v/>
      </c>
      <c r="S578" s="39" t="str">
        <f t="shared" si="114"/>
        <v/>
      </c>
      <c r="T578" s="39" t="str">
        <f t="shared" si="115"/>
        <v/>
      </c>
      <c r="U578" s="39" t="str">
        <f t="shared" si="116"/>
        <v/>
      </c>
      <c r="W578" s="39" t="str">
        <f>IF(F578="Yes",1,"")</f>
        <v/>
      </c>
    </row>
    <row r="579" spans="1:23" ht="15.5" x14ac:dyDescent="0.35">
      <c r="A579" s="47"/>
      <c r="B579" s="47"/>
      <c r="C579" s="47"/>
      <c r="D579" s="47"/>
      <c r="E579" s="48"/>
      <c r="F579" s="47"/>
      <c r="I579" s="39" t="str">
        <f t="shared" si="104"/>
        <v/>
      </c>
      <c r="J579" s="39" t="str">
        <f t="shared" si="105"/>
        <v/>
      </c>
      <c r="K579" s="39" t="str">
        <f t="shared" si="106"/>
        <v/>
      </c>
      <c r="L579" s="39" t="str">
        <f t="shared" si="107"/>
        <v/>
      </c>
      <c r="M579" s="39" t="str">
        <f t="shared" si="108"/>
        <v/>
      </c>
      <c r="N579" s="39" t="str">
        <f t="shared" si="109"/>
        <v/>
      </c>
      <c r="O579" s="39" t="str">
        <f t="shared" si="110"/>
        <v/>
      </c>
      <c r="P579" s="39" t="str">
        <f t="shared" si="111"/>
        <v/>
      </c>
      <c r="Q579" s="39" t="str">
        <f t="shared" si="112"/>
        <v/>
      </c>
      <c r="R579" s="39" t="str">
        <f t="shared" si="113"/>
        <v/>
      </c>
      <c r="S579" s="39" t="str">
        <f t="shared" si="114"/>
        <v/>
      </c>
      <c r="T579" s="39" t="str">
        <f t="shared" si="115"/>
        <v/>
      </c>
      <c r="U579" s="39" t="str">
        <f t="shared" si="116"/>
        <v/>
      </c>
      <c r="W579" s="39" t="str">
        <f>IF(F579="Yes",1,"")</f>
        <v/>
      </c>
    </row>
    <row r="580" spans="1:23" ht="15.5" x14ac:dyDescent="0.35">
      <c r="A580" s="47"/>
      <c r="B580" s="47"/>
      <c r="C580" s="47"/>
      <c r="D580" s="47"/>
      <c r="E580" s="48"/>
      <c r="F580" s="47"/>
      <c r="I580" s="39" t="str">
        <f t="shared" si="104"/>
        <v/>
      </c>
      <c r="J580" s="39" t="str">
        <f t="shared" si="105"/>
        <v/>
      </c>
      <c r="K580" s="39" t="str">
        <f t="shared" si="106"/>
        <v/>
      </c>
      <c r="L580" s="39" t="str">
        <f t="shared" si="107"/>
        <v/>
      </c>
      <c r="M580" s="39" t="str">
        <f t="shared" si="108"/>
        <v/>
      </c>
      <c r="N580" s="39" t="str">
        <f t="shared" si="109"/>
        <v/>
      </c>
      <c r="O580" s="39" t="str">
        <f t="shared" si="110"/>
        <v/>
      </c>
      <c r="P580" s="39" t="str">
        <f t="shared" si="111"/>
        <v/>
      </c>
      <c r="Q580" s="39" t="str">
        <f t="shared" si="112"/>
        <v/>
      </c>
      <c r="R580" s="39" t="str">
        <f t="shared" si="113"/>
        <v/>
      </c>
      <c r="S580" s="39" t="str">
        <f t="shared" si="114"/>
        <v/>
      </c>
      <c r="T580" s="39" t="str">
        <f t="shared" si="115"/>
        <v/>
      </c>
      <c r="U580" s="39" t="str">
        <f t="shared" si="116"/>
        <v/>
      </c>
      <c r="W580" s="39" t="str">
        <f>IF(F580="Yes",1,"")</f>
        <v/>
      </c>
    </row>
    <row r="581" spans="1:23" ht="15.5" x14ac:dyDescent="0.35">
      <c r="A581" s="47"/>
      <c r="B581" s="47"/>
      <c r="C581" s="47"/>
      <c r="D581" s="47"/>
      <c r="E581" s="48"/>
      <c r="F581" s="47"/>
      <c r="I581" s="39" t="str">
        <f t="shared" si="104"/>
        <v/>
      </c>
      <c r="J581" s="39" t="str">
        <f t="shared" si="105"/>
        <v/>
      </c>
      <c r="K581" s="39" t="str">
        <f t="shared" si="106"/>
        <v/>
      </c>
      <c r="L581" s="39" t="str">
        <f t="shared" si="107"/>
        <v/>
      </c>
      <c r="M581" s="39" t="str">
        <f t="shared" si="108"/>
        <v/>
      </c>
      <c r="N581" s="39" t="str">
        <f t="shared" si="109"/>
        <v/>
      </c>
      <c r="O581" s="39" t="str">
        <f t="shared" si="110"/>
        <v/>
      </c>
      <c r="P581" s="39" t="str">
        <f t="shared" si="111"/>
        <v/>
      </c>
      <c r="Q581" s="39" t="str">
        <f t="shared" si="112"/>
        <v/>
      </c>
      <c r="R581" s="39" t="str">
        <f t="shared" si="113"/>
        <v/>
      </c>
      <c r="S581" s="39" t="str">
        <f t="shared" si="114"/>
        <v/>
      </c>
      <c r="T581" s="39" t="str">
        <f t="shared" si="115"/>
        <v/>
      </c>
      <c r="U581" s="39" t="str">
        <f t="shared" si="116"/>
        <v/>
      </c>
      <c r="W581" s="39" t="str">
        <f>IF(F581="Yes",1,"")</f>
        <v/>
      </c>
    </row>
    <row r="582" spans="1:23" ht="15.5" x14ac:dyDescent="0.35">
      <c r="A582" s="47"/>
      <c r="B582" s="47"/>
      <c r="C582" s="47"/>
      <c r="D582" s="47"/>
      <c r="E582" s="48"/>
      <c r="F582" s="47"/>
      <c r="I582" s="39" t="str">
        <f t="shared" si="104"/>
        <v/>
      </c>
      <c r="J582" s="39" t="str">
        <f t="shared" si="105"/>
        <v/>
      </c>
      <c r="K582" s="39" t="str">
        <f t="shared" si="106"/>
        <v/>
      </c>
      <c r="L582" s="39" t="str">
        <f t="shared" si="107"/>
        <v/>
      </c>
      <c r="M582" s="39" t="str">
        <f t="shared" si="108"/>
        <v/>
      </c>
      <c r="N582" s="39" t="str">
        <f t="shared" si="109"/>
        <v/>
      </c>
      <c r="O582" s="39" t="str">
        <f t="shared" si="110"/>
        <v/>
      </c>
      <c r="P582" s="39" t="str">
        <f t="shared" si="111"/>
        <v/>
      </c>
      <c r="Q582" s="39" t="str">
        <f t="shared" si="112"/>
        <v/>
      </c>
      <c r="R582" s="39" t="str">
        <f t="shared" si="113"/>
        <v/>
      </c>
      <c r="S582" s="39" t="str">
        <f t="shared" si="114"/>
        <v/>
      </c>
      <c r="T582" s="39" t="str">
        <f t="shared" si="115"/>
        <v/>
      </c>
      <c r="U582" s="39" t="str">
        <f t="shared" si="116"/>
        <v/>
      </c>
      <c r="W582" s="39" t="str">
        <f>IF(F582="Yes",1,"")</f>
        <v/>
      </c>
    </row>
    <row r="583" spans="1:23" ht="15.5" x14ac:dyDescent="0.35">
      <c r="A583" s="47"/>
      <c r="B583" s="47"/>
      <c r="C583" s="47"/>
      <c r="D583" s="47"/>
      <c r="E583" s="48"/>
      <c r="F583" s="47"/>
      <c r="I583" s="39" t="str">
        <f t="shared" si="104"/>
        <v/>
      </c>
      <c r="J583" s="39" t="str">
        <f t="shared" si="105"/>
        <v/>
      </c>
      <c r="K583" s="39" t="str">
        <f t="shared" si="106"/>
        <v/>
      </c>
      <c r="L583" s="39" t="str">
        <f t="shared" si="107"/>
        <v/>
      </c>
      <c r="M583" s="39" t="str">
        <f t="shared" si="108"/>
        <v/>
      </c>
      <c r="N583" s="39" t="str">
        <f t="shared" si="109"/>
        <v/>
      </c>
      <c r="O583" s="39" t="str">
        <f t="shared" si="110"/>
        <v/>
      </c>
      <c r="P583" s="39" t="str">
        <f t="shared" si="111"/>
        <v/>
      </c>
      <c r="Q583" s="39" t="str">
        <f t="shared" si="112"/>
        <v/>
      </c>
      <c r="R583" s="39" t="str">
        <f t="shared" si="113"/>
        <v/>
      </c>
      <c r="S583" s="39" t="str">
        <f t="shared" si="114"/>
        <v/>
      </c>
      <c r="T583" s="39" t="str">
        <f t="shared" si="115"/>
        <v/>
      </c>
      <c r="U583" s="39" t="str">
        <f t="shared" si="116"/>
        <v/>
      </c>
      <c r="W583" s="39" t="str">
        <f>IF(F583="Yes",1,"")</f>
        <v/>
      </c>
    </row>
    <row r="584" spans="1:23" ht="15.5" x14ac:dyDescent="0.35">
      <c r="A584" s="47"/>
      <c r="B584" s="47"/>
      <c r="C584" s="47"/>
      <c r="D584" s="47"/>
      <c r="E584" s="48"/>
      <c r="F584" s="47"/>
      <c r="I584" s="39" t="str">
        <f t="shared" ref="I584:I637" si="117">IF(B584="Attack on a system",1,"")</f>
        <v/>
      </c>
      <c r="J584" s="39" t="str">
        <f t="shared" ref="J584:J641" si="118">IF(B584="Botnet traffic",1,"")</f>
        <v/>
      </c>
      <c r="K584" s="39" t="str">
        <f t="shared" ref="K584:K641" si="119">IF(B584="Command-and-control (C and C) server hosting",1,"")</f>
        <v/>
      </c>
      <c r="L584" s="39" t="str">
        <f t="shared" ref="L584:L641" si="120">IF(B584="Denial of service",1,"")</f>
        <v/>
      </c>
      <c r="M584" s="39" t="str">
        <f t="shared" ref="M584:M641" si="121">IF(B584="Malware",1,"")</f>
        <v/>
      </c>
      <c r="N584" s="39" t="str">
        <f t="shared" ref="N584:N641" si="122">IF(B584="Password guessing",1,"")</f>
        <v/>
      </c>
      <c r="O584" s="39" t="str">
        <f t="shared" ref="O584:O641" si="123">IF(B584="Phishing and credential harvesting",1,"")</f>
        <v/>
      </c>
      <c r="P584" s="39" t="str">
        <f t="shared" ref="P584:P641" si="124">IF(B584="Ransomware",1,"")</f>
        <v/>
      </c>
      <c r="Q584" s="39" t="str">
        <f t="shared" ref="Q584:Q641" si="125">IF(B584="Scams &amp; fraud",1,"")</f>
        <v/>
      </c>
      <c r="R584" s="39" t="str">
        <f t="shared" ref="R584:R641" si="126">IF(B584="Suspicious network traffic",1,"")</f>
        <v/>
      </c>
      <c r="S584" s="39" t="str">
        <f t="shared" ref="S584:S641" si="127">IF(B584="Unauthorised access",1,"")</f>
        <v/>
      </c>
      <c r="T584" s="39" t="str">
        <f t="shared" ref="T584:T641" si="128">IF(B584="Website compromise",1,"")</f>
        <v/>
      </c>
      <c r="U584" s="39" t="str">
        <f t="shared" ref="U584:U641" si="129">IF(B584="Other",1,"")</f>
        <v/>
      </c>
      <c r="W584" s="39" t="str">
        <f>IF(F584="Yes",1,"")</f>
        <v/>
      </c>
    </row>
    <row r="585" spans="1:23" ht="15.5" x14ac:dyDescent="0.35">
      <c r="A585" s="47"/>
      <c r="B585" s="47"/>
      <c r="C585" s="47"/>
      <c r="D585" s="47"/>
      <c r="E585" s="48"/>
      <c r="F585" s="47"/>
      <c r="I585" s="39" t="str">
        <f t="shared" si="117"/>
        <v/>
      </c>
      <c r="J585" s="39" t="str">
        <f t="shared" si="118"/>
        <v/>
      </c>
      <c r="K585" s="39" t="str">
        <f t="shared" si="119"/>
        <v/>
      </c>
      <c r="L585" s="39" t="str">
        <f t="shared" si="120"/>
        <v/>
      </c>
      <c r="M585" s="39" t="str">
        <f t="shared" si="121"/>
        <v/>
      </c>
      <c r="N585" s="39" t="str">
        <f t="shared" si="122"/>
        <v/>
      </c>
      <c r="O585" s="39" t="str">
        <f t="shared" si="123"/>
        <v/>
      </c>
      <c r="P585" s="39" t="str">
        <f t="shared" si="124"/>
        <v/>
      </c>
      <c r="Q585" s="39" t="str">
        <f t="shared" si="125"/>
        <v/>
      </c>
      <c r="R585" s="39" t="str">
        <f t="shared" si="126"/>
        <v/>
      </c>
      <c r="S585" s="39" t="str">
        <f t="shared" si="127"/>
        <v/>
      </c>
      <c r="T585" s="39" t="str">
        <f t="shared" si="128"/>
        <v/>
      </c>
      <c r="U585" s="39" t="str">
        <f t="shared" si="129"/>
        <v/>
      </c>
      <c r="W585" s="39" t="str">
        <f>IF(F585="Yes",1,"")</f>
        <v/>
      </c>
    </row>
    <row r="586" spans="1:23" ht="15.5" x14ac:dyDescent="0.35">
      <c r="A586" s="47"/>
      <c r="B586" s="47"/>
      <c r="C586" s="47"/>
      <c r="D586" s="47"/>
      <c r="E586" s="48"/>
      <c r="F586" s="47"/>
      <c r="I586" s="39" t="str">
        <f t="shared" si="117"/>
        <v/>
      </c>
      <c r="J586" s="39" t="str">
        <f t="shared" si="118"/>
        <v/>
      </c>
      <c r="K586" s="39" t="str">
        <f t="shared" si="119"/>
        <v/>
      </c>
      <c r="L586" s="39" t="str">
        <f t="shared" si="120"/>
        <v/>
      </c>
      <c r="M586" s="39" t="str">
        <f t="shared" si="121"/>
        <v/>
      </c>
      <c r="N586" s="39" t="str">
        <f t="shared" si="122"/>
        <v/>
      </c>
      <c r="O586" s="39" t="str">
        <f t="shared" si="123"/>
        <v/>
      </c>
      <c r="P586" s="39" t="str">
        <f t="shared" si="124"/>
        <v/>
      </c>
      <c r="Q586" s="39" t="str">
        <f t="shared" si="125"/>
        <v/>
      </c>
      <c r="R586" s="39" t="str">
        <f t="shared" si="126"/>
        <v/>
      </c>
      <c r="S586" s="39" t="str">
        <f t="shared" si="127"/>
        <v/>
      </c>
      <c r="T586" s="39" t="str">
        <f t="shared" si="128"/>
        <v/>
      </c>
      <c r="U586" s="39" t="str">
        <f t="shared" si="129"/>
        <v/>
      </c>
      <c r="W586" s="39" t="str">
        <f>IF(F586="Yes",1,"")</f>
        <v/>
      </c>
    </row>
    <row r="587" spans="1:23" ht="15.5" x14ac:dyDescent="0.35">
      <c r="A587" s="47"/>
      <c r="B587" s="47"/>
      <c r="C587" s="47"/>
      <c r="D587" s="47"/>
      <c r="E587" s="48"/>
      <c r="F587" s="47"/>
      <c r="I587" s="39" t="str">
        <f t="shared" si="117"/>
        <v/>
      </c>
      <c r="J587" s="39" t="str">
        <f t="shared" si="118"/>
        <v/>
      </c>
      <c r="K587" s="39" t="str">
        <f t="shared" si="119"/>
        <v/>
      </c>
      <c r="L587" s="39" t="str">
        <f t="shared" si="120"/>
        <v/>
      </c>
      <c r="M587" s="39" t="str">
        <f t="shared" si="121"/>
        <v/>
      </c>
      <c r="N587" s="39" t="str">
        <f t="shared" si="122"/>
        <v/>
      </c>
      <c r="O587" s="39" t="str">
        <f t="shared" si="123"/>
        <v/>
      </c>
      <c r="P587" s="39" t="str">
        <f t="shared" si="124"/>
        <v/>
      </c>
      <c r="Q587" s="39" t="str">
        <f t="shared" si="125"/>
        <v/>
      </c>
      <c r="R587" s="39" t="str">
        <f t="shared" si="126"/>
        <v/>
      </c>
      <c r="S587" s="39" t="str">
        <f t="shared" si="127"/>
        <v/>
      </c>
      <c r="T587" s="39" t="str">
        <f t="shared" si="128"/>
        <v/>
      </c>
      <c r="U587" s="39" t="str">
        <f t="shared" si="129"/>
        <v/>
      </c>
      <c r="W587" s="39" t="str">
        <f>IF(F587="Yes",1,"")</f>
        <v/>
      </c>
    </row>
    <row r="588" spans="1:23" ht="15.5" x14ac:dyDescent="0.35">
      <c r="A588" s="47"/>
      <c r="B588" s="47"/>
      <c r="C588" s="47"/>
      <c r="D588" s="47"/>
      <c r="E588" s="48"/>
      <c r="F588" s="47"/>
      <c r="I588" s="39" t="str">
        <f t="shared" si="117"/>
        <v/>
      </c>
      <c r="J588" s="39" t="str">
        <f t="shared" si="118"/>
        <v/>
      </c>
      <c r="K588" s="39" t="str">
        <f t="shared" si="119"/>
        <v/>
      </c>
      <c r="L588" s="39" t="str">
        <f t="shared" si="120"/>
        <v/>
      </c>
      <c r="M588" s="39" t="str">
        <f t="shared" si="121"/>
        <v/>
      </c>
      <c r="N588" s="39" t="str">
        <f t="shared" si="122"/>
        <v/>
      </c>
      <c r="O588" s="39" t="str">
        <f t="shared" si="123"/>
        <v/>
      </c>
      <c r="P588" s="39" t="str">
        <f t="shared" si="124"/>
        <v/>
      </c>
      <c r="Q588" s="39" t="str">
        <f t="shared" si="125"/>
        <v/>
      </c>
      <c r="R588" s="39" t="str">
        <f t="shared" si="126"/>
        <v/>
      </c>
      <c r="S588" s="39" t="str">
        <f t="shared" si="127"/>
        <v/>
      </c>
      <c r="T588" s="39" t="str">
        <f t="shared" si="128"/>
        <v/>
      </c>
      <c r="U588" s="39" t="str">
        <f t="shared" si="129"/>
        <v/>
      </c>
      <c r="W588" s="39" t="str">
        <f>IF(F588="Yes",1,"")</f>
        <v/>
      </c>
    </row>
    <row r="589" spans="1:23" ht="15.5" x14ac:dyDescent="0.35">
      <c r="A589" s="47"/>
      <c r="B589" s="47"/>
      <c r="C589" s="47"/>
      <c r="D589" s="47"/>
      <c r="E589" s="48"/>
      <c r="F589" s="47"/>
      <c r="I589" s="39" t="str">
        <f t="shared" si="117"/>
        <v/>
      </c>
      <c r="J589" s="39" t="str">
        <f t="shared" si="118"/>
        <v/>
      </c>
      <c r="K589" s="39" t="str">
        <f t="shared" si="119"/>
        <v/>
      </c>
      <c r="L589" s="39" t="str">
        <f t="shared" si="120"/>
        <v/>
      </c>
      <c r="M589" s="39" t="str">
        <f t="shared" si="121"/>
        <v/>
      </c>
      <c r="N589" s="39" t="str">
        <f t="shared" si="122"/>
        <v/>
      </c>
      <c r="O589" s="39" t="str">
        <f t="shared" si="123"/>
        <v/>
      </c>
      <c r="P589" s="39" t="str">
        <f t="shared" si="124"/>
        <v/>
      </c>
      <c r="Q589" s="39" t="str">
        <f t="shared" si="125"/>
        <v/>
      </c>
      <c r="R589" s="39" t="str">
        <f t="shared" si="126"/>
        <v/>
      </c>
      <c r="S589" s="39" t="str">
        <f t="shared" si="127"/>
        <v/>
      </c>
      <c r="T589" s="39" t="str">
        <f t="shared" si="128"/>
        <v/>
      </c>
      <c r="U589" s="39" t="str">
        <f t="shared" si="129"/>
        <v/>
      </c>
      <c r="W589" s="39" t="str">
        <f>IF(F589="Yes",1,"")</f>
        <v/>
      </c>
    </row>
    <row r="590" spans="1:23" ht="15.5" x14ac:dyDescent="0.35">
      <c r="A590" s="47"/>
      <c r="B590" s="47"/>
      <c r="C590" s="47"/>
      <c r="D590" s="47"/>
      <c r="E590" s="48"/>
      <c r="F590" s="47"/>
      <c r="I590" s="39" t="str">
        <f t="shared" si="117"/>
        <v/>
      </c>
      <c r="J590" s="39" t="str">
        <f t="shared" si="118"/>
        <v/>
      </c>
      <c r="K590" s="39" t="str">
        <f t="shared" si="119"/>
        <v/>
      </c>
      <c r="L590" s="39" t="str">
        <f t="shared" si="120"/>
        <v/>
      </c>
      <c r="M590" s="39" t="str">
        <f t="shared" si="121"/>
        <v/>
      </c>
      <c r="N590" s="39" t="str">
        <f t="shared" si="122"/>
        <v/>
      </c>
      <c r="O590" s="39" t="str">
        <f t="shared" si="123"/>
        <v/>
      </c>
      <c r="P590" s="39" t="str">
        <f t="shared" si="124"/>
        <v/>
      </c>
      <c r="Q590" s="39" t="str">
        <f t="shared" si="125"/>
        <v/>
      </c>
      <c r="R590" s="39" t="str">
        <f t="shared" si="126"/>
        <v/>
      </c>
      <c r="S590" s="39" t="str">
        <f t="shared" si="127"/>
        <v/>
      </c>
      <c r="T590" s="39" t="str">
        <f t="shared" si="128"/>
        <v/>
      </c>
      <c r="U590" s="39" t="str">
        <f t="shared" si="129"/>
        <v/>
      </c>
      <c r="W590" s="39" t="str">
        <f>IF(F590="Yes",1,"")</f>
        <v/>
      </c>
    </row>
    <row r="591" spans="1:23" ht="15.5" x14ac:dyDescent="0.35">
      <c r="A591" s="47"/>
      <c r="B591" s="47"/>
      <c r="C591" s="47"/>
      <c r="D591" s="47"/>
      <c r="E591" s="48"/>
      <c r="F591" s="47"/>
      <c r="I591" s="39" t="str">
        <f t="shared" si="117"/>
        <v/>
      </c>
      <c r="J591" s="39" t="str">
        <f t="shared" si="118"/>
        <v/>
      </c>
      <c r="K591" s="39" t="str">
        <f t="shared" si="119"/>
        <v/>
      </c>
      <c r="L591" s="39" t="str">
        <f t="shared" si="120"/>
        <v/>
      </c>
      <c r="M591" s="39" t="str">
        <f t="shared" si="121"/>
        <v/>
      </c>
      <c r="N591" s="39" t="str">
        <f t="shared" si="122"/>
        <v/>
      </c>
      <c r="O591" s="39" t="str">
        <f t="shared" si="123"/>
        <v/>
      </c>
      <c r="P591" s="39" t="str">
        <f t="shared" si="124"/>
        <v/>
      </c>
      <c r="Q591" s="39" t="str">
        <f t="shared" si="125"/>
        <v/>
      </c>
      <c r="R591" s="39" t="str">
        <f t="shared" si="126"/>
        <v/>
      </c>
      <c r="S591" s="39" t="str">
        <f t="shared" si="127"/>
        <v/>
      </c>
      <c r="T591" s="39" t="str">
        <f t="shared" si="128"/>
        <v/>
      </c>
      <c r="U591" s="39" t="str">
        <f t="shared" si="129"/>
        <v/>
      </c>
      <c r="W591" s="39" t="str">
        <f>IF(F591="Yes",1,"")</f>
        <v/>
      </c>
    </row>
    <row r="592" spans="1:23" ht="15.5" x14ac:dyDescent="0.35">
      <c r="A592" s="47"/>
      <c r="B592" s="47"/>
      <c r="C592" s="47"/>
      <c r="D592" s="47"/>
      <c r="E592" s="48"/>
      <c r="F592" s="47"/>
      <c r="I592" s="39" t="str">
        <f t="shared" si="117"/>
        <v/>
      </c>
      <c r="J592" s="39" t="str">
        <f t="shared" si="118"/>
        <v/>
      </c>
      <c r="K592" s="39" t="str">
        <f t="shared" si="119"/>
        <v/>
      </c>
      <c r="L592" s="39" t="str">
        <f t="shared" si="120"/>
        <v/>
      </c>
      <c r="M592" s="39" t="str">
        <f t="shared" si="121"/>
        <v/>
      </c>
      <c r="N592" s="39" t="str">
        <f t="shared" si="122"/>
        <v/>
      </c>
      <c r="O592" s="39" t="str">
        <f t="shared" si="123"/>
        <v/>
      </c>
      <c r="P592" s="39" t="str">
        <f t="shared" si="124"/>
        <v/>
      </c>
      <c r="Q592" s="39" t="str">
        <f t="shared" si="125"/>
        <v/>
      </c>
      <c r="R592" s="39" t="str">
        <f t="shared" si="126"/>
        <v/>
      </c>
      <c r="S592" s="39" t="str">
        <f t="shared" si="127"/>
        <v/>
      </c>
      <c r="T592" s="39" t="str">
        <f t="shared" si="128"/>
        <v/>
      </c>
      <c r="U592" s="39" t="str">
        <f t="shared" si="129"/>
        <v/>
      </c>
      <c r="W592" s="39" t="str">
        <f>IF(F592="Yes",1,"")</f>
        <v/>
      </c>
    </row>
    <row r="593" spans="1:23" ht="15.5" x14ac:dyDescent="0.35">
      <c r="A593" s="47"/>
      <c r="B593" s="47"/>
      <c r="C593" s="47"/>
      <c r="D593" s="47"/>
      <c r="E593" s="48"/>
      <c r="F593" s="47"/>
      <c r="I593" s="39" t="str">
        <f t="shared" si="117"/>
        <v/>
      </c>
      <c r="J593" s="39" t="str">
        <f t="shared" si="118"/>
        <v/>
      </c>
      <c r="K593" s="39" t="str">
        <f t="shared" si="119"/>
        <v/>
      </c>
      <c r="L593" s="39" t="str">
        <f t="shared" si="120"/>
        <v/>
      </c>
      <c r="M593" s="39" t="str">
        <f t="shared" si="121"/>
        <v/>
      </c>
      <c r="N593" s="39" t="str">
        <f t="shared" si="122"/>
        <v/>
      </c>
      <c r="O593" s="39" t="str">
        <f t="shared" si="123"/>
        <v/>
      </c>
      <c r="P593" s="39" t="str">
        <f t="shared" si="124"/>
        <v/>
      </c>
      <c r="Q593" s="39" t="str">
        <f t="shared" si="125"/>
        <v/>
      </c>
      <c r="R593" s="39" t="str">
        <f t="shared" si="126"/>
        <v/>
      </c>
      <c r="S593" s="39" t="str">
        <f t="shared" si="127"/>
        <v/>
      </c>
      <c r="T593" s="39" t="str">
        <f t="shared" si="128"/>
        <v/>
      </c>
      <c r="U593" s="39" t="str">
        <f t="shared" si="129"/>
        <v/>
      </c>
      <c r="W593" s="39" t="str">
        <f>IF(F593="Yes",1,"")</f>
        <v/>
      </c>
    </row>
    <row r="594" spans="1:23" ht="15.5" x14ac:dyDescent="0.35">
      <c r="A594" s="47"/>
      <c r="B594" s="47"/>
      <c r="C594" s="47"/>
      <c r="D594" s="47"/>
      <c r="E594" s="48"/>
      <c r="F594" s="47"/>
      <c r="I594" s="39" t="str">
        <f t="shared" si="117"/>
        <v/>
      </c>
      <c r="J594" s="39" t="str">
        <f t="shared" si="118"/>
        <v/>
      </c>
      <c r="K594" s="39" t="str">
        <f t="shared" si="119"/>
        <v/>
      </c>
      <c r="L594" s="39" t="str">
        <f t="shared" si="120"/>
        <v/>
      </c>
      <c r="M594" s="39" t="str">
        <f t="shared" si="121"/>
        <v/>
      </c>
      <c r="N594" s="39" t="str">
        <f t="shared" si="122"/>
        <v/>
      </c>
      <c r="O594" s="39" t="str">
        <f t="shared" si="123"/>
        <v/>
      </c>
      <c r="P594" s="39" t="str">
        <f t="shared" si="124"/>
        <v/>
      </c>
      <c r="Q594" s="39" t="str">
        <f t="shared" si="125"/>
        <v/>
      </c>
      <c r="R594" s="39" t="str">
        <f t="shared" si="126"/>
        <v/>
      </c>
      <c r="S594" s="39" t="str">
        <f t="shared" si="127"/>
        <v/>
      </c>
      <c r="T594" s="39" t="str">
        <f t="shared" si="128"/>
        <v/>
      </c>
      <c r="U594" s="39" t="str">
        <f t="shared" si="129"/>
        <v/>
      </c>
      <c r="W594" s="39" t="str">
        <f>IF(F594="Yes",1,"")</f>
        <v/>
      </c>
    </row>
    <row r="595" spans="1:23" ht="15.5" x14ac:dyDescent="0.35">
      <c r="A595" s="47"/>
      <c r="B595" s="47"/>
      <c r="C595" s="47"/>
      <c r="D595" s="47"/>
      <c r="E595" s="48"/>
      <c r="F595" s="47"/>
      <c r="I595" s="39" t="str">
        <f t="shared" si="117"/>
        <v/>
      </c>
      <c r="J595" s="39" t="str">
        <f t="shared" si="118"/>
        <v/>
      </c>
      <c r="K595" s="39" t="str">
        <f t="shared" si="119"/>
        <v/>
      </c>
      <c r="L595" s="39" t="str">
        <f t="shared" si="120"/>
        <v/>
      </c>
      <c r="M595" s="39" t="str">
        <f t="shared" si="121"/>
        <v/>
      </c>
      <c r="N595" s="39" t="str">
        <f t="shared" si="122"/>
        <v/>
      </c>
      <c r="O595" s="39" t="str">
        <f t="shared" si="123"/>
        <v/>
      </c>
      <c r="P595" s="39" t="str">
        <f t="shared" si="124"/>
        <v/>
      </c>
      <c r="Q595" s="39" t="str">
        <f t="shared" si="125"/>
        <v/>
      </c>
      <c r="R595" s="39" t="str">
        <f t="shared" si="126"/>
        <v/>
      </c>
      <c r="S595" s="39" t="str">
        <f t="shared" si="127"/>
        <v/>
      </c>
      <c r="T595" s="39" t="str">
        <f t="shared" si="128"/>
        <v/>
      </c>
      <c r="U595" s="39" t="str">
        <f t="shared" si="129"/>
        <v/>
      </c>
      <c r="W595" s="39" t="str">
        <f>IF(F595="Yes",1,"")</f>
        <v/>
      </c>
    </row>
    <row r="596" spans="1:23" ht="15.5" x14ac:dyDescent="0.35">
      <c r="A596" s="47"/>
      <c r="B596" s="47"/>
      <c r="C596" s="47"/>
      <c r="D596" s="47"/>
      <c r="E596" s="48"/>
      <c r="F596" s="47"/>
      <c r="I596" s="39" t="str">
        <f t="shared" si="117"/>
        <v/>
      </c>
      <c r="J596" s="39" t="str">
        <f t="shared" si="118"/>
        <v/>
      </c>
      <c r="K596" s="39" t="str">
        <f t="shared" si="119"/>
        <v/>
      </c>
      <c r="L596" s="39" t="str">
        <f t="shared" si="120"/>
        <v/>
      </c>
      <c r="M596" s="39" t="str">
        <f t="shared" si="121"/>
        <v/>
      </c>
      <c r="N596" s="39" t="str">
        <f t="shared" si="122"/>
        <v/>
      </c>
      <c r="O596" s="39" t="str">
        <f t="shared" si="123"/>
        <v/>
      </c>
      <c r="P596" s="39" t="str">
        <f t="shared" si="124"/>
        <v/>
      </c>
      <c r="Q596" s="39" t="str">
        <f t="shared" si="125"/>
        <v/>
      </c>
      <c r="R596" s="39" t="str">
        <f t="shared" si="126"/>
        <v/>
      </c>
      <c r="S596" s="39" t="str">
        <f t="shared" si="127"/>
        <v/>
      </c>
      <c r="T596" s="39" t="str">
        <f t="shared" si="128"/>
        <v/>
      </c>
      <c r="U596" s="39" t="str">
        <f t="shared" si="129"/>
        <v/>
      </c>
      <c r="W596" s="39" t="str">
        <f>IF(F596="Yes",1,"")</f>
        <v/>
      </c>
    </row>
    <row r="597" spans="1:23" ht="15.5" x14ac:dyDescent="0.35">
      <c r="A597" s="47"/>
      <c r="B597" s="47"/>
      <c r="C597" s="47"/>
      <c r="D597" s="47"/>
      <c r="E597" s="48"/>
      <c r="F597" s="47"/>
      <c r="I597" s="39" t="str">
        <f t="shared" si="117"/>
        <v/>
      </c>
      <c r="J597" s="39" t="str">
        <f t="shared" si="118"/>
        <v/>
      </c>
      <c r="K597" s="39" t="str">
        <f t="shared" si="119"/>
        <v/>
      </c>
      <c r="L597" s="39" t="str">
        <f t="shared" si="120"/>
        <v/>
      </c>
      <c r="M597" s="39" t="str">
        <f t="shared" si="121"/>
        <v/>
      </c>
      <c r="N597" s="39" t="str">
        <f t="shared" si="122"/>
        <v/>
      </c>
      <c r="O597" s="39" t="str">
        <f t="shared" si="123"/>
        <v/>
      </c>
      <c r="P597" s="39" t="str">
        <f t="shared" si="124"/>
        <v/>
      </c>
      <c r="Q597" s="39" t="str">
        <f t="shared" si="125"/>
        <v/>
      </c>
      <c r="R597" s="39" t="str">
        <f t="shared" si="126"/>
        <v/>
      </c>
      <c r="S597" s="39" t="str">
        <f t="shared" si="127"/>
        <v/>
      </c>
      <c r="T597" s="39" t="str">
        <f t="shared" si="128"/>
        <v/>
      </c>
      <c r="U597" s="39" t="str">
        <f t="shared" si="129"/>
        <v/>
      </c>
      <c r="W597" s="39" t="str">
        <f>IF(F597="Yes",1,"")</f>
        <v/>
      </c>
    </row>
    <row r="598" spans="1:23" ht="15.5" x14ac:dyDescent="0.35">
      <c r="A598" s="47"/>
      <c r="B598" s="47"/>
      <c r="C598" s="47"/>
      <c r="D598" s="47"/>
      <c r="E598" s="48"/>
      <c r="F598" s="47"/>
      <c r="I598" s="39" t="str">
        <f t="shared" si="117"/>
        <v/>
      </c>
      <c r="J598" s="39" t="str">
        <f t="shared" si="118"/>
        <v/>
      </c>
      <c r="K598" s="39" t="str">
        <f t="shared" si="119"/>
        <v/>
      </c>
      <c r="L598" s="39" t="str">
        <f t="shared" si="120"/>
        <v/>
      </c>
      <c r="M598" s="39" t="str">
        <f t="shared" si="121"/>
        <v/>
      </c>
      <c r="N598" s="39" t="str">
        <f t="shared" si="122"/>
        <v/>
      </c>
      <c r="O598" s="39" t="str">
        <f t="shared" si="123"/>
        <v/>
      </c>
      <c r="P598" s="39" t="str">
        <f t="shared" si="124"/>
        <v/>
      </c>
      <c r="Q598" s="39" t="str">
        <f t="shared" si="125"/>
        <v/>
      </c>
      <c r="R598" s="39" t="str">
        <f t="shared" si="126"/>
        <v/>
      </c>
      <c r="S598" s="39" t="str">
        <f t="shared" si="127"/>
        <v/>
      </c>
      <c r="T598" s="39" t="str">
        <f t="shared" si="128"/>
        <v/>
      </c>
      <c r="U598" s="39" t="str">
        <f t="shared" si="129"/>
        <v/>
      </c>
      <c r="W598" s="39" t="str">
        <f>IF(F598="Yes",1,"")</f>
        <v/>
      </c>
    </row>
    <row r="599" spans="1:23" ht="15.5" x14ac:dyDescent="0.35">
      <c r="A599" s="47"/>
      <c r="B599" s="47"/>
      <c r="C599" s="47"/>
      <c r="D599" s="47"/>
      <c r="E599" s="48"/>
      <c r="F599" s="47"/>
      <c r="I599" s="39" t="str">
        <f t="shared" si="117"/>
        <v/>
      </c>
      <c r="J599" s="39" t="str">
        <f t="shared" si="118"/>
        <v/>
      </c>
      <c r="K599" s="39" t="str">
        <f t="shared" si="119"/>
        <v/>
      </c>
      <c r="L599" s="39" t="str">
        <f t="shared" si="120"/>
        <v/>
      </c>
      <c r="M599" s="39" t="str">
        <f t="shared" si="121"/>
        <v/>
      </c>
      <c r="N599" s="39" t="str">
        <f t="shared" si="122"/>
        <v/>
      </c>
      <c r="O599" s="39" t="str">
        <f t="shared" si="123"/>
        <v/>
      </c>
      <c r="P599" s="39" t="str">
        <f t="shared" si="124"/>
        <v/>
      </c>
      <c r="Q599" s="39" t="str">
        <f t="shared" si="125"/>
        <v/>
      </c>
      <c r="R599" s="39" t="str">
        <f t="shared" si="126"/>
        <v/>
      </c>
      <c r="S599" s="39" t="str">
        <f t="shared" si="127"/>
        <v/>
      </c>
      <c r="T599" s="39" t="str">
        <f t="shared" si="128"/>
        <v/>
      </c>
      <c r="U599" s="39" t="str">
        <f t="shared" si="129"/>
        <v/>
      </c>
      <c r="W599" s="39" t="str">
        <f>IF(F599="Yes",1,"")</f>
        <v/>
      </c>
    </row>
    <row r="600" spans="1:23" ht="15.5" x14ac:dyDescent="0.35">
      <c r="A600" s="47"/>
      <c r="B600" s="47"/>
      <c r="C600" s="47"/>
      <c r="D600" s="47"/>
      <c r="E600" s="48"/>
      <c r="F600" s="47"/>
      <c r="I600" s="39" t="str">
        <f t="shared" si="117"/>
        <v/>
      </c>
      <c r="J600" s="39" t="str">
        <f t="shared" si="118"/>
        <v/>
      </c>
      <c r="K600" s="39" t="str">
        <f t="shared" si="119"/>
        <v/>
      </c>
      <c r="L600" s="39" t="str">
        <f t="shared" si="120"/>
        <v/>
      </c>
      <c r="M600" s="39" t="str">
        <f t="shared" si="121"/>
        <v/>
      </c>
      <c r="N600" s="39" t="str">
        <f t="shared" si="122"/>
        <v/>
      </c>
      <c r="O600" s="39" t="str">
        <f t="shared" si="123"/>
        <v/>
      </c>
      <c r="P600" s="39" t="str">
        <f t="shared" si="124"/>
        <v/>
      </c>
      <c r="Q600" s="39" t="str">
        <f t="shared" si="125"/>
        <v/>
      </c>
      <c r="R600" s="39" t="str">
        <f t="shared" si="126"/>
        <v/>
      </c>
      <c r="S600" s="39" t="str">
        <f t="shared" si="127"/>
        <v/>
      </c>
      <c r="T600" s="39" t="str">
        <f t="shared" si="128"/>
        <v/>
      </c>
      <c r="U600" s="39" t="str">
        <f t="shared" si="129"/>
        <v/>
      </c>
      <c r="W600" s="39" t="str">
        <f>IF(F600="Yes",1,"")</f>
        <v/>
      </c>
    </row>
    <row r="601" spans="1:23" ht="15.5" x14ac:dyDescent="0.35">
      <c r="A601" s="47"/>
      <c r="B601" s="47"/>
      <c r="C601" s="47"/>
      <c r="D601" s="47"/>
      <c r="E601" s="48"/>
      <c r="F601" s="47"/>
      <c r="I601" s="39" t="str">
        <f t="shared" si="117"/>
        <v/>
      </c>
      <c r="J601" s="39" t="str">
        <f t="shared" si="118"/>
        <v/>
      </c>
      <c r="K601" s="39" t="str">
        <f t="shared" si="119"/>
        <v/>
      </c>
      <c r="L601" s="39" t="str">
        <f t="shared" si="120"/>
        <v/>
      </c>
      <c r="M601" s="39" t="str">
        <f t="shared" si="121"/>
        <v/>
      </c>
      <c r="N601" s="39" t="str">
        <f t="shared" si="122"/>
        <v/>
      </c>
      <c r="O601" s="39" t="str">
        <f t="shared" si="123"/>
        <v/>
      </c>
      <c r="P601" s="39" t="str">
        <f t="shared" si="124"/>
        <v/>
      </c>
      <c r="Q601" s="39" t="str">
        <f t="shared" si="125"/>
        <v/>
      </c>
      <c r="R601" s="39" t="str">
        <f t="shared" si="126"/>
        <v/>
      </c>
      <c r="S601" s="39" t="str">
        <f t="shared" si="127"/>
        <v/>
      </c>
      <c r="T601" s="39" t="str">
        <f t="shared" si="128"/>
        <v/>
      </c>
      <c r="U601" s="39" t="str">
        <f t="shared" si="129"/>
        <v/>
      </c>
      <c r="W601" s="39" t="str">
        <f>IF(F601="Yes",1,"")</f>
        <v/>
      </c>
    </row>
    <row r="602" spans="1:23" ht="15.5" x14ac:dyDescent="0.35">
      <c r="A602" s="47"/>
      <c r="B602" s="47"/>
      <c r="C602" s="47"/>
      <c r="D602" s="47"/>
      <c r="E602" s="48"/>
      <c r="F602" s="47"/>
      <c r="I602" s="39" t="str">
        <f t="shared" si="117"/>
        <v/>
      </c>
      <c r="J602" s="39" t="str">
        <f t="shared" si="118"/>
        <v/>
      </c>
      <c r="K602" s="39" t="str">
        <f t="shared" si="119"/>
        <v/>
      </c>
      <c r="L602" s="39" t="str">
        <f t="shared" si="120"/>
        <v/>
      </c>
      <c r="M602" s="39" t="str">
        <f t="shared" si="121"/>
        <v/>
      </c>
      <c r="N602" s="39" t="str">
        <f t="shared" si="122"/>
        <v/>
      </c>
      <c r="O602" s="39" t="str">
        <f t="shared" si="123"/>
        <v/>
      </c>
      <c r="P602" s="39" t="str">
        <f t="shared" si="124"/>
        <v/>
      </c>
      <c r="Q602" s="39" t="str">
        <f t="shared" si="125"/>
        <v/>
      </c>
      <c r="R602" s="39" t="str">
        <f t="shared" si="126"/>
        <v/>
      </c>
      <c r="S602" s="39" t="str">
        <f t="shared" si="127"/>
        <v/>
      </c>
      <c r="T602" s="39" t="str">
        <f t="shared" si="128"/>
        <v/>
      </c>
      <c r="U602" s="39" t="str">
        <f t="shared" si="129"/>
        <v/>
      </c>
      <c r="W602" s="39" t="str">
        <f>IF(F602="Yes",1,"")</f>
        <v/>
      </c>
    </row>
    <row r="603" spans="1:23" ht="15.5" x14ac:dyDescent="0.35">
      <c r="A603" s="47"/>
      <c r="B603" s="47"/>
      <c r="C603" s="47"/>
      <c r="D603" s="47"/>
      <c r="E603" s="48"/>
      <c r="F603" s="47"/>
      <c r="I603" s="39" t="str">
        <f t="shared" si="117"/>
        <v/>
      </c>
      <c r="J603" s="39" t="str">
        <f t="shared" si="118"/>
        <v/>
      </c>
      <c r="K603" s="39" t="str">
        <f t="shared" si="119"/>
        <v/>
      </c>
      <c r="L603" s="39" t="str">
        <f t="shared" si="120"/>
        <v/>
      </c>
      <c r="M603" s="39" t="str">
        <f t="shared" si="121"/>
        <v/>
      </c>
      <c r="N603" s="39" t="str">
        <f t="shared" si="122"/>
        <v/>
      </c>
      <c r="O603" s="39" t="str">
        <f t="shared" si="123"/>
        <v/>
      </c>
      <c r="P603" s="39" t="str">
        <f t="shared" si="124"/>
        <v/>
      </c>
      <c r="Q603" s="39" t="str">
        <f t="shared" si="125"/>
        <v/>
      </c>
      <c r="R603" s="39" t="str">
        <f t="shared" si="126"/>
        <v/>
      </c>
      <c r="S603" s="39" t="str">
        <f t="shared" si="127"/>
        <v/>
      </c>
      <c r="T603" s="39" t="str">
        <f t="shared" si="128"/>
        <v/>
      </c>
      <c r="U603" s="39" t="str">
        <f t="shared" si="129"/>
        <v/>
      </c>
      <c r="W603" s="39" t="str">
        <f>IF(F603="Yes",1,"")</f>
        <v/>
      </c>
    </row>
    <row r="604" spans="1:23" ht="15.5" x14ac:dyDescent="0.35">
      <c r="A604" s="47"/>
      <c r="B604" s="47"/>
      <c r="C604" s="47"/>
      <c r="D604" s="47"/>
      <c r="E604" s="48"/>
      <c r="F604" s="47"/>
      <c r="I604" s="39" t="str">
        <f t="shared" si="117"/>
        <v/>
      </c>
      <c r="J604" s="39" t="str">
        <f t="shared" si="118"/>
        <v/>
      </c>
      <c r="K604" s="39" t="str">
        <f t="shared" si="119"/>
        <v/>
      </c>
      <c r="L604" s="39" t="str">
        <f t="shared" si="120"/>
        <v/>
      </c>
      <c r="M604" s="39" t="str">
        <f t="shared" si="121"/>
        <v/>
      </c>
      <c r="N604" s="39" t="str">
        <f t="shared" si="122"/>
        <v/>
      </c>
      <c r="O604" s="39" t="str">
        <f t="shared" si="123"/>
        <v/>
      </c>
      <c r="P604" s="39" t="str">
        <f t="shared" si="124"/>
        <v/>
      </c>
      <c r="Q604" s="39" t="str">
        <f t="shared" si="125"/>
        <v/>
      </c>
      <c r="R604" s="39" t="str">
        <f t="shared" si="126"/>
        <v/>
      </c>
      <c r="S604" s="39" t="str">
        <f t="shared" si="127"/>
        <v/>
      </c>
      <c r="T604" s="39" t="str">
        <f t="shared" si="128"/>
        <v/>
      </c>
      <c r="U604" s="39" t="str">
        <f t="shared" si="129"/>
        <v/>
      </c>
      <c r="W604" s="39" t="str">
        <f>IF(F604="Yes",1,"")</f>
        <v/>
      </c>
    </row>
    <row r="605" spans="1:23" ht="15.5" x14ac:dyDescent="0.35">
      <c r="A605" s="47"/>
      <c r="B605" s="47"/>
      <c r="C605" s="47"/>
      <c r="D605" s="47"/>
      <c r="E605" s="48"/>
      <c r="F605" s="47"/>
      <c r="I605" s="39" t="str">
        <f t="shared" si="117"/>
        <v/>
      </c>
      <c r="J605" s="39" t="str">
        <f t="shared" si="118"/>
        <v/>
      </c>
      <c r="K605" s="39" t="str">
        <f t="shared" si="119"/>
        <v/>
      </c>
      <c r="L605" s="39" t="str">
        <f t="shared" si="120"/>
        <v/>
      </c>
      <c r="M605" s="39" t="str">
        <f t="shared" si="121"/>
        <v/>
      </c>
      <c r="N605" s="39" t="str">
        <f t="shared" si="122"/>
        <v/>
      </c>
      <c r="O605" s="39" t="str">
        <f t="shared" si="123"/>
        <v/>
      </c>
      <c r="P605" s="39" t="str">
        <f t="shared" si="124"/>
        <v/>
      </c>
      <c r="Q605" s="39" t="str">
        <f t="shared" si="125"/>
        <v/>
      </c>
      <c r="R605" s="39" t="str">
        <f t="shared" si="126"/>
        <v/>
      </c>
      <c r="S605" s="39" t="str">
        <f t="shared" si="127"/>
        <v/>
      </c>
      <c r="T605" s="39" t="str">
        <f t="shared" si="128"/>
        <v/>
      </c>
      <c r="U605" s="39" t="str">
        <f t="shared" si="129"/>
        <v/>
      </c>
      <c r="W605" s="39" t="str">
        <f>IF(F605="Yes",1,"")</f>
        <v/>
      </c>
    </row>
    <row r="606" spans="1:23" ht="15.5" x14ac:dyDescent="0.35">
      <c r="A606" s="47"/>
      <c r="B606" s="47"/>
      <c r="C606" s="47"/>
      <c r="D606" s="47"/>
      <c r="E606" s="48"/>
      <c r="F606" s="47"/>
      <c r="I606" s="39" t="str">
        <f t="shared" si="117"/>
        <v/>
      </c>
      <c r="J606" s="39" t="str">
        <f t="shared" si="118"/>
        <v/>
      </c>
      <c r="K606" s="39" t="str">
        <f t="shared" si="119"/>
        <v/>
      </c>
      <c r="L606" s="39" t="str">
        <f t="shared" si="120"/>
        <v/>
      </c>
      <c r="M606" s="39" t="str">
        <f t="shared" si="121"/>
        <v/>
      </c>
      <c r="N606" s="39" t="str">
        <f t="shared" si="122"/>
        <v/>
      </c>
      <c r="O606" s="39" t="str">
        <f t="shared" si="123"/>
        <v/>
      </c>
      <c r="P606" s="39" t="str">
        <f t="shared" si="124"/>
        <v/>
      </c>
      <c r="Q606" s="39" t="str">
        <f t="shared" si="125"/>
        <v/>
      </c>
      <c r="R606" s="39" t="str">
        <f t="shared" si="126"/>
        <v/>
      </c>
      <c r="S606" s="39" t="str">
        <f t="shared" si="127"/>
        <v/>
      </c>
      <c r="T606" s="39" t="str">
        <f t="shared" si="128"/>
        <v/>
      </c>
      <c r="U606" s="39" t="str">
        <f t="shared" si="129"/>
        <v/>
      </c>
      <c r="W606" s="39" t="str">
        <f>IF(F606="Yes",1,"")</f>
        <v/>
      </c>
    </row>
    <row r="607" spans="1:23" ht="15.5" x14ac:dyDescent="0.35">
      <c r="A607" s="47"/>
      <c r="B607" s="47"/>
      <c r="C607" s="47"/>
      <c r="D607" s="47"/>
      <c r="E607" s="48"/>
      <c r="F607" s="47"/>
      <c r="I607" s="39" t="str">
        <f t="shared" si="117"/>
        <v/>
      </c>
      <c r="J607" s="39" t="str">
        <f t="shared" si="118"/>
        <v/>
      </c>
      <c r="K607" s="39" t="str">
        <f t="shared" si="119"/>
        <v/>
      </c>
      <c r="L607" s="39" t="str">
        <f t="shared" si="120"/>
        <v/>
      </c>
      <c r="M607" s="39" t="str">
        <f t="shared" si="121"/>
        <v/>
      </c>
      <c r="N607" s="39" t="str">
        <f t="shared" si="122"/>
        <v/>
      </c>
      <c r="O607" s="39" t="str">
        <f t="shared" si="123"/>
        <v/>
      </c>
      <c r="P607" s="39" t="str">
        <f t="shared" si="124"/>
        <v/>
      </c>
      <c r="Q607" s="39" t="str">
        <f t="shared" si="125"/>
        <v/>
      </c>
      <c r="R607" s="39" t="str">
        <f t="shared" si="126"/>
        <v/>
      </c>
      <c r="S607" s="39" t="str">
        <f t="shared" si="127"/>
        <v/>
      </c>
      <c r="T607" s="39" t="str">
        <f t="shared" si="128"/>
        <v/>
      </c>
      <c r="U607" s="39" t="str">
        <f t="shared" si="129"/>
        <v/>
      </c>
      <c r="W607" s="39" t="str">
        <f>IF(F607="Yes",1,"")</f>
        <v/>
      </c>
    </row>
    <row r="608" spans="1:23" ht="15.5" x14ac:dyDescent="0.35">
      <c r="A608" s="47"/>
      <c r="B608" s="47"/>
      <c r="C608" s="47"/>
      <c r="D608" s="47"/>
      <c r="E608" s="48"/>
      <c r="F608" s="47"/>
      <c r="I608" s="39" t="str">
        <f t="shared" si="117"/>
        <v/>
      </c>
      <c r="J608" s="39" t="str">
        <f t="shared" si="118"/>
        <v/>
      </c>
      <c r="K608" s="39" t="str">
        <f t="shared" si="119"/>
        <v/>
      </c>
      <c r="L608" s="39" t="str">
        <f t="shared" si="120"/>
        <v/>
      </c>
      <c r="M608" s="39" t="str">
        <f t="shared" si="121"/>
        <v/>
      </c>
      <c r="N608" s="39" t="str">
        <f t="shared" si="122"/>
        <v/>
      </c>
      <c r="O608" s="39" t="str">
        <f t="shared" si="123"/>
        <v/>
      </c>
      <c r="P608" s="39" t="str">
        <f t="shared" si="124"/>
        <v/>
      </c>
      <c r="Q608" s="39" t="str">
        <f t="shared" si="125"/>
        <v/>
      </c>
      <c r="R608" s="39" t="str">
        <f t="shared" si="126"/>
        <v/>
      </c>
      <c r="S608" s="39" t="str">
        <f t="shared" si="127"/>
        <v/>
      </c>
      <c r="T608" s="39" t="str">
        <f t="shared" si="128"/>
        <v/>
      </c>
      <c r="U608" s="39" t="str">
        <f t="shared" si="129"/>
        <v/>
      </c>
      <c r="W608" s="39" t="str">
        <f>IF(F608="Yes",1,"")</f>
        <v/>
      </c>
    </row>
    <row r="609" spans="1:23" ht="15.5" x14ac:dyDescent="0.35">
      <c r="A609" s="47"/>
      <c r="B609" s="47"/>
      <c r="C609" s="47"/>
      <c r="D609" s="47"/>
      <c r="E609" s="48"/>
      <c r="F609" s="47"/>
      <c r="I609" s="39" t="str">
        <f t="shared" si="117"/>
        <v/>
      </c>
      <c r="J609" s="39" t="str">
        <f t="shared" si="118"/>
        <v/>
      </c>
      <c r="K609" s="39" t="str">
        <f t="shared" si="119"/>
        <v/>
      </c>
      <c r="L609" s="39" t="str">
        <f t="shared" si="120"/>
        <v/>
      </c>
      <c r="M609" s="39" t="str">
        <f t="shared" si="121"/>
        <v/>
      </c>
      <c r="N609" s="39" t="str">
        <f t="shared" si="122"/>
        <v/>
      </c>
      <c r="O609" s="39" t="str">
        <f t="shared" si="123"/>
        <v/>
      </c>
      <c r="P609" s="39" t="str">
        <f t="shared" si="124"/>
        <v/>
      </c>
      <c r="Q609" s="39" t="str">
        <f t="shared" si="125"/>
        <v/>
      </c>
      <c r="R609" s="39" t="str">
        <f t="shared" si="126"/>
        <v/>
      </c>
      <c r="S609" s="39" t="str">
        <f t="shared" si="127"/>
        <v/>
      </c>
      <c r="T609" s="39" t="str">
        <f t="shared" si="128"/>
        <v/>
      </c>
      <c r="U609" s="39" t="str">
        <f t="shared" si="129"/>
        <v/>
      </c>
      <c r="W609" s="39" t="str">
        <f>IF(F609="Yes",1,"")</f>
        <v/>
      </c>
    </row>
    <row r="610" spans="1:23" ht="15.5" x14ac:dyDescent="0.35">
      <c r="A610" s="47"/>
      <c r="B610" s="47"/>
      <c r="C610" s="47"/>
      <c r="D610" s="47"/>
      <c r="E610" s="48"/>
      <c r="F610" s="47"/>
      <c r="I610" s="39" t="str">
        <f t="shared" si="117"/>
        <v/>
      </c>
      <c r="J610" s="39" t="str">
        <f t="shared" si="118"/>
        <v/>
      </c>
      <c r="K610" s="39" t="str">
        <f t="shared" si="119"/>
        <v/>
      </c>
      <c r="L610" s="39" t="str">
        <f t="shared" si="120"/>
        <v/>
      </c>
      <c r="M610" s="39" t="str">
        <f t="shared" si="121"/>
        <v/>
      </c>
      <c r="N610" s="39" t="str">
        <f t="shared" si="122"/>
        <v/>
      </c>
      <c r="O610" s="39" t="str">
        <f t="shared" si="123"/>
        <v/>
      </c>
      <c r="P610" s="39" t="str">
        <f t="shared" si="124"/>
        <v/>
      </c>
      <c r="Q610" s="39" t="str">
        <f t="shared" si="125"/>
        <v/>
      </c>
      <c r="R610" s="39" t="str">
        <f t="shared" si="126"/>
        <v/>
      </c>
      <c r="S610" s="39" t="str">
        <f t="shared" si="127"/>
        <v/>
      </c>
      <c r="T610" s="39" t="str">
        <f t="shared" si="128"/>
        <v/>
      </c>
      <c r="U610" s="39" t="str">
        <f t="shared" si="129"/>
        <v/>
      </c>
      <c r="W610" s="39" t="str">
        <f>IF(F610="Yes",1,"")</f>
        <v/>
      </c>
    </row>
    <row r="611" spans="1:23" ht="15.5" x14ac:dyDescent="0.35">
      <c r="A611" s="47"/>
      <c r="B611" s="47"/>
      <c r="C611" s="47"/>
      <c r="D611" s="47"/>
      <c r="E611" s="48"/>
      <c r="F611" s="47"/>
      <c r="I611" s="39" t="str">
        <f t="shared" si="117"/>
        <v/>
      </c>
      <c r="J611" s="39" t="str">
        <f t="shared" si="118"/>
        <v/>
      </c>
      <c r="K611" s="39" t="str">
        <f t="shared" si="119"/>
        <v/>
      </c>
      <c r="L611" s="39" t="str">
        <f t="shared" si="120"/>
        <v/>
      </c>
      <c r="M611" s="39" t="str">
        <f t="shared" si="121"/>
        <v/>
      </c>
      <c r="N611" s="39" t="str">
        <f t="shared" si="122"/>
        <v/>
      </c>
      <c r="O611" s="39" t="str">
        <f t="shared" si="123"/>
        <v/>
      </c>
      <c r="P611" s="39" t="str">
        <f t="shared" si="124"/>
        <v/>
      </c>
      <c r="Q611" s="39" t="str">
        <f t="shared" si="125"/>
        <v/>
      </c>
      <c r="R611" s="39" t="str">
        <f t="shared" si="126"/>
        <v/>
      </c>
      <c r="S611" s="39" t="str">
        <f t="shared" si="127"/>
        <v/>
      </c>
      <c r="T611" s="39" t="str">
        <f t="shared" si="128"/>
        <v/>
      </c>
      <c r="U611" s="39" t="str">
        <f t="shared" si="129"/>
        <v/>
      </c>
      <c r="W611" s="39" t="str">
        <f>IF(F611="Yes",1,"")</f>
        <v/>
      </c>
    </row>
    <row r="612" spans="1:23" ht="15.5" x14ac:dyDescent="0.35">
      <c r="A612" s="47"/>
      <c r="B612" s="47"/>
      <c r="C612" s="47"/>
      <c r="D612" s="47"/>
      <c r="E612" s="48"/>
      <c r="F612" s="47"/>
      <c r="I612" s="39" t="str">
        <f t="shared" si="117"/>
        <v/>
      </c>
      <c r="J612" s="39" t="str">
        <f t="shared" si="118"/>
        <v/>
      </c>
      <c r="K612" s="39" t="str">
        <f t="shared" si="119"/>
        <v/>
      </c>
      <c r="L612" s="39" t="str">
        <f t="shared" si="120"/>
        <v/>
      </c>
      <c r="M612" s="39" t="str">
        <f t="shared" si="121"/>
        <v/>
      </c>
      <c r="N612" s="39" t="str">
        <f t="shared" si="122"/>
        <v/>
      </c>
      <c r="O612" s="39" t="str">
        <f t="shared" si="123"/>
        <v/>
      </c>
      <c r="P612" s="39" t="str">
        <f t="shared" si="124"/>
        <v/>
      </c>
      <c r="Q612" s="39" t="str">
        <f t="shared" si="125"/>
        <v/>
      </c>
      <c r="R612" s="39" t="str">
        <f t="shared" si="126"/>
        <v/>
      </c>
      <c r="S612" s="39" t="str">
        <f t="shared" si="127"/>
        <v/>
      </c>
      <c r="T612" s="39" t="str">
        <f t="shared" si="128"/>
        <v/>
      </c>
      <c r="U612" s="39" t="str">
        <f t="shared" si="129"/>
        <v/>
      </c>
      <c r="W612" s="39" t="str">
        <f>IF(F612="Yes",1,"")</f>
        <v/>
      </c>
    </row>
    <row r="613" spans="1:23" ht="15.5" x14ac:dyDescent="0.35">
      <c r="A613" s="47"/>
      <c r="B613" s="47"/>
      <c r="C613" s="47"/>
      <c r="D613" s="47"/>
      <c r="E613" s="48"/>
      <c r="F613" s="47"/>
      <c r="I613" s="39" t="str">
        <f t="shared" si="117"/>
        <v/>
      </c>
      <c r="J613" s="39" t="str">
        <f t="shared" si="118"/>
        <v/>
      </c>
      <c r="K613" s="39" t="str">
        <f t="shared" si="119"/>
        <v/>
      </c>
      <c r="L613" s="39" t="str">
        <f t="shared" si="120"/>
        <v/>
      </c>
      <c r="M613" s="39" t="str">
        <f t="shared" si="121"/>
        <v/>
      </c>
      <c r="N613" s="39" t="str">
        <f t="shared" si="122"/>
        <v/>
      </c>
      <c r="O613" s="39" t="str">
        <f t="shared" si="123"/>
        <v/>
      </c>
      <c r="P613" s="39" t="str">
        <f t="shared" si="124"/>
        <v/>
      </c>
      <c r="Q613" s="39" t="str">
        <f t="shared" si="125"/>
        <v/>
      </c>
      <c r="R613" s="39" t="str">
        <f t="shared" si="126"/>
        <v/>
      </c>
      <c r="S613" s="39" t="str">
        <f t="shared" si="127"/>
        <v/>
      </c>
      <c r="T613" s="39" t="str">
        <f t="shared" si="128"/>
        <v/>
      </c>
      <c r="U613" s="39" t="str">
        <f t="shared" si="129"/>
        <v/>
      </c>
      <c r="W613" s="39" t="str">
        <f>IF(F613="Yes",1,"")</f>
        <v/>
      </c>
    </row>
    <row r="614" spans="1:23" ht="15.5" x14ac:dyDescent="0.35">
      <c r="A614" s="47"/>
      <c r="B614" s="47"/>
      <c r="C614" s="47"/>
      <c r="D614" s="47"/>
      <c r="E614" s="48"/>
      <c r="F614" s="47"/>
      <c r="I614" s="39" t="str">
        <f t="shared" si="117"/>
        <v/>
      </c>
      <c r="J614" s="39" t="str">
        <f t="shared" si="118"/>
        <v/>
      </c>
      <c r="K614" s="39" t="str">
        <f t="shared" si="119"/>
        <v/>
      </c>
      <c r="L614" s="39" t="str">
        <f t="shared" si="120"/>
        <v/>
      </c>
      <c r="M614" s="39" t="str">
        <f t="shared" si="121"/>
        <v/>
      </c>
      <c r="N614" s="39" t="str">
        <f t="shared" si="122"/>
        <v/>
      </c>
      <c r="O614" s="39" t="str">
        <f t="shared" si="123"/>
        <v/>
      </c>
      <c r="P614" s="39" t="str">
        <f t="shared" si="124"/>
        <v/>
      </c>
      <c r="Q614" s="39" t="str">
        <f t="shared" si="125"/>
        <v/>
      </c>
      <c r="R614" s="39" t="str">
        <f t="shared" si="126"/>
        <v/>
      </c>
      <c r="S614" s="39" t="str">
        <f t="shared" si="127"/>
        <v/>
      </c>
      <c r="T614" s="39" t="str">
        <f t="shared" si="128"/>
        <v/>
      </c>
      <c r="U614" s="39" t="str">
        <f t="shared" si="129"/>
        <v/>
      </c>
      <c r="W614" s="39" t="str">
        <f>IF(F614="Yes",1,"")</f>
        <v/>
      </c>
    </row>
    <row r="615" spans="1:23" ht="15.5" x14ac:dyDescent="0.35">
      <c r="A615" s="47"/>
      <c r="B615" s="47"/>
      <c r="C615" s="47"/>
      <c r="D615" s="47"/>
      <c r="E615" s="48"/>
      <c r="F615" s="47"/>
      <c r="I615" s="39" t="str">
        <f t="shared" si="117"/>
        <v/>
      </c>
      <c r="J615" s="39" t="str">
        <f t="shared" si="118"/>
        <v/>
      </c>
      <c r="K615" s="39" t="str">
        <f t="shared" si="119"/>
        <v/>
      </c>
      <c r="L615" s="39" t="str">
        <f t="shared" si="120"/>
        <v/>
      </c>
      <c r="M615" s="39" t="str">
        <f t="shared" si="121"/>
        <v/>
      </c>
      <c r="N615" s="39" t="str">
        <f t="shared" si="122"/>
        <v/>
      </c>
      <c r="O615" s="39" t="str">
        <f t="shared" si="123"/>
        <v/>
      </c>
      <c r="P615" s="39" t="str">
        <f t="shared" si="124"/>
        <v/>
      </c>
      <c r="Q615" s="39" t="str">
        <f t="shared" si="125"/>
        <v/>
      </c>
      <c r="R615" s="39" t="str">
        <f t="shared" si="126"/>
        <v/>
      </c>
      <c r="S615" s="39" t="str">
        <f t="shared" si="127"/>
        <v/>
      </c>
      <c r="T615" s="39" t="str">
        <f t="shared" si="128"/>
        <v/>
      </c>
      <c r="U615" s="39" t="str">
        <f t="shared" si="129"/>
        <v/>
      </c>
      <c r="W615" s="39" t="str">
        <f>IF(F615="Yes",1,"")</f>
        <v/>
      </c>
    </row>
    <row r="616" spans="1:23" ht="15.5" x14ac:dyDescent="0.35">
      <c r="A616" s="47"/>
      <c r="B616" s="47"/>
      <c r="C616" s="47"/>
      <c r="D616" s="47"/>
      <c r="E616" s="48"/>
      <c r="F616" s="47"/>
      <c r="I616" s="39" t="str">
        <f t="shared" si="117"/>
        <v/>
      </c>
      <c r="J616" s="39" t="str">
        <f t="shared" si="118"/>
        <v/>
      </c>
      <c r="K616" s="39" t="str">
        <f t="shared" si="119"/>
        <v/>
      </c>
      <c r="L616" s="39" t="str">
        <f t="shared" si="120"/>
        <v/>
      </c>
      <c r="M616" s="39" t="str">
        <f t="shared" si="121"/>
        <v/>
      </c>
      <c r="N616" s="39" t="str">
        <f t="shared" si="122"/>
        <v/>
      </c>
      <c r="O616" s="39" t="str">
        <f t="shared" si="123"/>
        <v/>
      </c>
      <c r="P616" s="39" t="str">
        <f t="shared" si="124"/>
        <v/>
      </c>
      <c r="Q616" s="39" t="str">
        <f t="shared" si="125"/>
        <v/>
      </c>
      <c r="R616" s="39" t="str">
        <f t="shared" si="126"/>
        <v/>
      </c>
      <c r="S616" s="39" t="str">
        <f t="shared" si="127"/>
        <v/>
      </c>
      <c r="T616" s="39" t="str">
        <f t="shared" si="128"/>
        <v/>
      </c>
      <c r="U616" s="39" t="str">
        <f t="shared" si="129"/>
        <v/>
      </c>
      <c r="W616" s="39" t="str">
        <f>IF(F616="Yes",1,"")</f>
        <v/>
      </c>
    </row>
    <row r="617" spans="1:23" ht="15.5" x14ac:dyDescent="0.35">
      <c r="A617" s="47"/>
      <c r="B617" s="47"/>
      <c r="C617" s="47"/>
      <c r="D617" s="47"/>
      <c r="E617" s="48"/>
      <c r="F617" s="47"/>
      <c r="I617" s="39" t="str">
        <f t="shared" si="117"/>
        <v/>
      </c>
      <c r="J617" s="39" t="str">
        <f t="shared" si="118"/>
        <v/>
      </c>
      <c r="K617" s="39" t="str">
        <f t="shared" si="119"/>
        <v/>
      </c>
      <c r="L617" s="39" t="str">
        <f t="shared" si="120"/>
        <v/>
      </c>
      <c r="M617" s="39" t="str">
        <f t="shared" si="121"/>
        <v/>
      </c>
      <c r="N617" s="39" t="str">
        <f t="shared" si="122"/>
        <v/>
      </c>
      <c r="O617" s="39" t="str">
        <f t="shared" si="123"/>
        <v/>
      </c>
      <c r="P617" s="39" t="str">
        <f t="shared" si="124"/>
        <v/>
      </c>
      <c r="Q617" s="39" t="str">
        <f t="shared" si="125"/>
        <v/>
      </c>
      <c r="R617" s="39" t="str">
        <f t="shared" si="126"/>
        <v/>
      </c>
      <c r="S617" s="39" t="str">
        <f t="shared" si="127"/>
        <v/>
      </c>
      <c r="T617" s="39" t="str">
        <f t="shared" si="128"/>
        <v/>
      </c>
      <c r="U617" s="39" t="str">
        <f t="shared" si="129"/>
        <v/>
      </c>
      <c r="W617" s="39" t="str">
        <f>IF(F617="Yes",1,"")</f>
        <v/>
      </c>
    </row>
    <row r="618" spans="1:23" ht="15.5" x14ac:dyDescent="0.35">
      <c r="A618" s="47"/>
      <c r="B618" s="47"/>
      <c r="C618" s="47"/>
      <c r="D618" s="47"/>
      <c r="E618" s="48"/>
      <c r="F618" s="47"/>
      <c r="I618" s="39" t="str">
        <f t="shared" si="117"/>
        <v/>
      </c>
      <c r="J618" s="39" t="str">
        <f t="shared" si="118"/>
        <v/>
      </c>
      <c r="K618" s="39" t="str">
        <f t="shared" si="119"/>
        <v/>
      </c>
      <c r="L618" s="39" t="str">
        <f t="shared" si="120"/>
        <v/>
      </c>
      <c r="M618" s="39" t="str">
        <f t="shared" si="121"/>
        <v/>
      </c>
      <c r="N618" s="39" t="str">
        <f t="shared" si="122"/>
        <v/>
      </c>
      <c r="O618" s="39" t="str">
        <f t="shared" si="123"/>
        <v/>
      </c>
      <c r="P618" s="39" t="str">
        <f t="shared" si="124"/>
        <v/>
      </c>
      <c r="Q618" s="39" t="str">
        <f t="shared" si="125"/>
        <v/>
      </c>
      <c r="R618" s="39" t="str">
        <f t="shared" si="126"/>
        <v/>
      </c>
      <c r="S618" s="39" t="str">
        <f t="shared" si="127"/>
        <v/>
      </c>
      <c r="T618" s="39" t="str">
        <f t="shared" si="128"/>
        <v/>
      </c>
      <c r="U618" s="39" t="str">
        <f t="shared" si="129"/>
        <v/>
      </c>
      <c r="W618" s="39" t="str">
        <f>IF(F618="Yes",1,"")</f>
        <v/>
      </c>
    </row>
    <row r="619" spans="1:23" ht="15.5" x14ac:dyDescent="0.35">
      <c r="A619" s="47"/>
      <c r="B619" s="47"/>
      <c r="C619" s="47"/>
      <c r="D619" s="47"/>
      <c r="E619" s="48"/>
      <c r="F619" s="47"/>
      <c r="I619" s="39" t="str">
        <f t="shared" si="117"/>
        <v/>
      </c>
      <c r="J619" s="39" t="str">
        <f t="shared" si="118"/>
        <v/>
      </c>
      <c r="K619" s="39" t="str">
        <f t="shared" si="119"/>
        <v/>
      </c>
      <c r="L619" s="39" t="str">
        <f t="shared" si="120"/>
        <v/>
      </c>
      <c r="M619" s="39" t="str">
        <f t="shared" si="121"/>
        <v/>
      </c>
      <c r="N619" s="39" t="str">
        <f t="shared" si="122"/>
        <v/>
      </c>
      <c r="O619" s="39" t="str">
        <f t="shared" si="123"/>
        <v/>
      </c>
      <c r="P619" s="39" t="str">
        <f t="shared" si="124"/>
        <v/>
      </c>
      <c r="Q619" s="39" t="str">
        <f t="shared" si="125"/>
        <v/>
      </c>
      <c r="R619" s="39" t="str">
        <f t="shared" si="126"/>
        <v/>
      </c>
      <c r="S619" s="39" t="str">
        <f t="shared" si="127"/>
        <v/>
      </c>
      <c r="T619" s="39" t="str">
        <f t="shared" si="128"/>
        <v/>
      </c>
      <c r="U619" s="39" t="str">
        <f t="shared" si="129"/>
        <v/>
      </c>
      <c r="W619" s="39" t="str">
        <f>IF(F619="Yes",1,"")</f>
        <v/>
      </c>
    </row>
    <row r="620" spans="1:23" ht="15.5" x14ac:dyDescent="0.35">
      <c r="A620" s="47"/>
      <c r="B620" s="47"/>
      <c r="C620" s="47"/>
      <c r="D620" s="47"/>
      <c r="E620" s="48"/>
      <c r="F620" s="47"/>
      <c r="I620" s="39" t="str">
        <f t="shared" si="117"/>
        <v/>
      </c>
      <c r="J620" s="39" t="str">
        <f t="shared" si="118"/>
        <v/>
      </c>
      <c r="K620" s="39" t="str">
        <f t="shared" si="119"/>
        <v/>
      </c>
      <c r="L620" s="39" t="str">
        <f t="shared" si="120"/>
        <v/>
      </c>
      <c r="M620" s="39" t="str">
        <f t="shared" si="121"/>
        <v/>
      </c>
      <c r="N620" s="39" t="str">
        <f t="shared" si="122"/>
        <v/>
      </c>
      <c r="O620" s="39" t="str">
        <f t="shared" si="123"/>
        <v/>
      </c>
      <c r="P620" s="39" t="str">
        <f t="shared" si="124"/>
        <v/>
      </c>
      <c r="Q620" s="39" t="str">
        <f t="shared" si="125"/>
        <v/>
      </c>
      <c r="R620" s="39" t="str">
        <f t="shared" si="126"/>
        <v/>
      </c>
      <c r="S620" s="39" t="str">
        <f t="shared" si="127"/>
        <v/>
      </c>
      <c r="T620" s="39" t="str">
        <f t="shared" si="128"/>
        <v/>
      </c>
      <c r="U620" s="39" t="str">
        <f t="shared" si="129"/>
        <v/>
      </c>
      <c r="W620" s="39" t="str">
        <f>IF(F620="Yes",1,"")</f>
        <v/>
      </c>
    </row>
    <row r="621" spans="1:23" ht="15.5" x14ac:dyDescent="0.35">
      <c r="A621" s="47"/>
      <c r="B621" s="47"/>
      <c r="C621" s="47"/>
      <c r="D621" s="47"/>
      <c r="E621" s="48"/>
      <c r="F621" s="47"/>
      <c r="I621" s="39" t="str">
        <f t="shared" si="117"/>
        <v/>
      </c>
      <c r="J621" s="39" t="str">
        <f t="shared" si="118"/>
        <v/>
      </c>
      <c r="K621" s="39" t="str">
        <f t="shared" si="119"/>
        <v/>
      </c>
      <c r="L621" s="39" t="str">
        <f t="shared" si="120"/>
        <v/>
      </c>
      <c r="M621" s="39" t="str">
        <f t="shared" si="121"/>
        <v/>
      </c>
      <c r="N621" s="39" t="str">
        <f t="shared" si="122"/>
        <v/>
      </c>
      <c r="O621" s="39" t="str">
        <f t="shared" si="123"/>
        <v/>
      </c>
      <c r="P621" s="39" t="str">
        <f t="shared" si="124"/>
        <v/>
      </c>
      <c r="Q621" s="39" t="str">
        <f t="shared" si="125"/>
        <v/>
      </c>
      <c r="R621" s="39" t="str">
        <f t="shared" si="126"/>
        <v/>
      </c>
      <c r="S621" s="39" t="str">
        <f t="shared" si="127"/>
        <v/>
      </c>
      <c r="T621" s="39" t="str">
        <f t="shared" si="128"/>
        <v/>
      </c>
      <c r="U621" s="39" t="str">
        <f t="shared" si="129"/>
        <v/>
      </c>
      <c r="W621" s="39" t="str">
        <f>IF(F621="Yes",1,"")</f>
        <v/>
      </c>
    </row>
    <row r="622" spans="1:23" ht="15.5" x14ac:dyDescent="0.35">
      <c r="A622" s="47"/>
      <c r="B622" s="47"/>
      <c r="C622" s="47"/>
      <c r="D622" s="47"/>
      <c r="E622" s="48"/>
      <c r="F622" s="47"/>
      <c r="I622" s="39" t="str">
        <f t="shared" si="117"/>
        <v/>
      </c>
      <c r="J622" s="39" t="str">
        <f t="shared" si="118"/>
        <v/>
      </c>
      <c r="K622" s="39" t="str">
        <f t="shared" si="119"/>
        <v/>
      </c>
      <c r="L622" s="39" t="str">
        <f t="shared" si="120"/>
        <v/>
      </c>
      <c r="M622" s="39" t="str">
        <f t="shared" si="121"/>
        <v/>
      </c>
      <c r="N622" s="39" t="str">
        <f t="shared" si="122"/>
        <v/>
      </c>
      <c r="O622" s="39" t="str">
        <f t="shared" si="123"/>
        <v/>
      </c>
      <c r="P622" s="39" t="str">
        <f t="shared" si="124"/>
        <v/>
      </c>
      <c r="Q622" s="39" t="str">
        <f t="shared" si="125"/>
        <v/>
      </c>
      <c r="R622" s="39" t="str">
        <f t="shared" si="126"/>
        <v/>
      </c>
      <c r="S622" s="39" t="str">
        <f t="shared" si="127"/>
        <v/>
      </c>
      <c r="T622" s="39" t="str">
        <f t="shared" si="128"/>
        <v/>
      </c>
      <c r="U622" s="39" t="str">
        <f t="shared" si="129"/>
        <v/>
      </c>
      <c r="W622" s="39" t="str">
        <f>IF(F622="Yes",1,"")</f>
        <v/>
      </c>
    </row>
    <row r="623" spans="1:23" ht="15.5" x14ac:dyDescent="0.35">
      <c r="A623" s="47"/>
      <c r="B623" s="47"/>
      <c r="C623" s="47"/>
      <c r="D623" s="47"/>
      <c r="E623" s="48"/>
      <c r="F623" s="47"/>
      <c r="I623" s="39" t="str">
        <f t="shared" si="117"/>
        <v/>
      </c>
      <c r="J623" s="39" t="str">
        <f t="shared" si="118"/>
        <v/>
      </c>
      <c r="K623" s="39" t="str">
        <f t="shared" si="119"/>
        <v/>
      </c>
      <c r="L623" s="39" t="str">
        <f t="shared" si="120"/>
        <v/>
      </c>
      <c r="M623" s="39" t="str">
        <f t="shared" si="121"/>
        <v/>
      </c>
      <c r="N623" s="39" t="str">
        <f t="shared" si="122"/>
        <v/>
      </c>
      <c r="O623" s="39" t="str">
        <f t="shared" si="123"/>
        <v/>
      </c>
      <c r="P623" s="39" t="str">
        <f t="shared" si="124"/>
        <v/>
      </c>
      <c r="Q623" s="39" t="str">
        <f t="shared" si="125"/>
        <v/>
      </c>
      <c r="R623" s="39" t="str">
        <f t="shared" si="126"/>
        <v/>
      </c>
      <c r="S623" s="39" t="str">
        <f t="shared" si="127"/>
        <v/>
      </c>
      <c r="T623" s="39" t="str">
        <f t="shared" si="128"/>
        <v/>
      </c>
      <c r="U623" s="39" t="str">
        <f t="shared" si="129"/>
        <v/>
      </c>
      <c r="W623" s="39" t="str">
        <f>IF(F623="Yes",1,"")</f>
        <v/>
      </c>
    </row>
    <row r="624" spans="1:23" ht="15.5" x14ac:dyDescent="0.35">
      <c r="A624" s="47"/>
      <c r="B624" s="47"/>
      <c r="C624" s="47"/>
      <c r="D624" s="47"/>
      <c r="E624" s="48"/>
      <c r="F624" s="47"/>
      <c r="I624" s="39" t="str">
        <f t="shared" si="117"/>
        <v/>
      </c>
      <c r="J624" s="39" t="str">
        <f t="shared" si="118"/>
        <v/>
      </c>
      <c r="K624" s="39" t="str">
        <f t="shared" si="119"/>
        <v/>
      </c>
      <c r="L624" s="39" t="str">
        <f t="shared" si="120"/>
        <v/>
      </c>
      <c r="M624" s="39" t="str">
        <f t="shared" si="121"/>
        <v/>
      </c>
      <c r="N624" s="39" t="str">
        <f t="shared" si="122"/>
        <v/>
      </c>
      <c r="O624" s="39" t="str">
        <f t="shared" si="123"/>
        <v/>
      </c>
      <c r="P624" s="39" t="str">
        <f t="shared" si="124"/>
        <v/>
      </c>
      <c r="Q624" s="39" t="str">
        <f t="shared" si="125"/>
        <v/>
      </c>
      <c r="R624" s="39" t="str">
        <f t="shared" si="126"/>
        <v/>
      </c>
      <c r="S624" s="39" t="str">
        <f t="shared" si="127"/>
        <v/>
      </c>
      <c r="T624" s="39" t="str">
        <f t="shared" si="128"/>
        <v/>
      </c>
      <c r="U624" s="39" t="str">
        <f t="shared" si="129"/>
        <v/>
      </c>
      <c r="W624" s="39" t="str">
        <f>IF(F624="Yes",1,"")</f>
        <v/>
      </c>
    </row>
    <row r="625" spans="1:23" ht="15.5" x14ac:dyDescent="0.35">
      <c r="A625" s="47"/>
      <c r="B625" s="47"/>
      <c r="C625" s="47"/>
      <c r="D625" s="47"/>
      <c r="E625" s="48"/>
      <c r="F625" s="47"/>
      <c r="I625" s="39" t="str">
        <f t="shared" si="117"/>
        <v/>
      </c>
      <c r="J625" s="39" t="str">
        <f t="shared" si="118"/>
        <v/>
      </c>
      <c r="K625" s="39" t="str">
        <f t="shared" si="119"/>
        <v/>
      </c>
      <c r="L625" s="39" t="str">
        <f t="shared" si="120"/>
        <v/>
      </c>
      <c r="M625" s="39" t="str">
        <f t="shared" si="121"/>
        <v/>
      </c>
      <c r="N625" s="39" t="str">
        <f t="shared" si="122"/>
        <v/>
      </c>
      <c r="O625" s="39" t="str">
        <f t="shared" si="123"/>
        <v/>
      </c>
      <c r="P625" s="39" t="str">
        <f t="shared" si="124"/>
        <v/>
      </c>
      <c r="Q625" s="39" t="str">
        <f t="shared" si="125"/>
        <v/>
      </c>
      <c r="R625" s="39" t="str">
        <f t="shared" si="126"/>
        <v/>
      </c>
      <c r="S625" s="39" t="str">
        <f t="shared" si="127"/>
        <v/>
      </c>
      <c r="T625" s="39" t="str">
        <f t="shared" si="128"/>
        <v/>
      </c>
      <c r="U625" s="39" t="str">
        <f t="shared" si="129"/>
        <v/>
      </c>
      <c r="W625" s="39" t="str">
        <f>IF(F625="Yes",1,"")</f>
        <v/>
      </c>
    </row>
    <row r="626" spans="1:23" ht="15.5" x14ac:dyDescent="0.35">
      <c r="A626" s="47"/>
      <c r="B626" s="47"/>
      <c r="C626" s="47"/>
      <c r="D626" s="47"/>
      <c r="E626" s="48"/>
      <c r="F626" s="47"/>
      <c r="I626" s="39" t="str">
        <f t="shared" si="117"/>
        <v/>
      </c>
      <c r="J626" s="39" t="str">
        <f t="shared" si="118"/>
        <v/>
      </c>
      <c r="K626" s="39" t="str">
        <f t="shared" si="119"/>
        <v/>
      </c>
      <c r="L626" s="39" t="str">
        <f t="shared" si="120"/>
        <v/>
      </c>
      <c r="M626" s="39" t="str">
        <f t="shared" si="121"/>
        <v/>
      </c>
      <c r="N626" s="39" t="str">
        <f t="shared" si="122"/>
        <v/>
      </c>
      <c r="O626" s="39" t="str">
        <f t="shared" si="123"/>
        <v/>
      </c>
      <c r="P626" s="39" t="str">
        <f t="shared" si="124"/>
        <v/>
      </c>
      <c r="Q626" s="39" t="str">
        <f t="shared" si="125"/>
        <v/>
      </c>
      <c r="R626" s="39" t="str">
        <f t="shared" si="126"/>
        <v/>
      </c>
      <c r="S626" s="39" t="str">
        <f t="shared" si="127"/>
        <v/>
      </c>
      <c r="T626" s="39" t="str">
        <f t="shared" si="128"/>
        <v/>
      </c>
      <c r="U626" s="39" t="str">
        <f t="shared" si="129"/>
        <v/>
      </c>
      <c r="W626" s="39" t="str">
        <f>IF(F626="Yes",1,"")</f>
        <v/>
      </c>
    </row>
    <row r="627" spans="1:23" ht="15.5" x14ac:dyDescent="0.35">
      <c r="A627" s="47"/>
      <c r="B627" s="47"/>
      <c r="C627" s="47"/>
      <c r="D627" s="47"/>
      <c r="E627" s="48"/>
      <c r="F627" s="47"/>
      <c r="I627" s="39" t="str">
        <f t="shared" si="117"/>
        <v/>
      </c>
      <c r="J627" s="39" t="str">
        <f t="shared" si="118"/>
        <v/>
      </c>
      <c r="K627" s="39" t="str">
        <f t="shared" si="119"/>
        <v/>
      </c>
      <c r="L627" s="39" t="str">
        <f t="shared" si="120"/>
        <v/>
      </c>
      <c r="M627" s="39" t="str">
        <f t="shared" si="121"/>
        <v/>
      </c>
      <c r="N627" s="39" t="str">
        <f t="shared" si="122"/>
        <v/>
      </c>
      <c r="O627" s="39" t="str">
        <f t="shared" si="123"/>
        <v/>
      </c>
      <c r="P627" s="39" t="str">
        <f t="shared" si="124"/>
        <v/>
      </c>
      <c r="Q627" s="39" t="str">
        <f t="shared" si="125"/>
        <v/>
      </c>
      <c r="R627" s="39" t="str">
        <f t="shared" si="126"/>
        <v/>
      </c>
      <c r="S627" s="39" t="str">
        <f t="shared" si="127"/>
        <v/>
      </c>
      <c r="T627" s="39" t="str">
        <f t="shared" si="128"/>
        <v/>
      </c>
      <c r="U627" s="39" t="str">
        <f t="shared" si="129"/>
        <v/>
      </c>
      <c r="W627" s="39" t="str">
        <f>IF(F627="Yes",1,"")</f>
        <v/>
      </c>
    </row>
    <row r="628" spans="1:23" ht="15.5" x14ac:dyDescent="0.35">
      <c r="A628" s="47"/>
      <c r="B628" s="47"/>
      <c r="C628" s="47"/>
      <c r="D628" s="47"/>
      <c r="E628" s="48"/>
      <c r="F628" s="47"/>
      <c r="I628" s="39" t="str">
        <f t="shared" si="117"/>
        <v/>
      </c>
      <c r="J628" s="39" t="str">
        <f t="shared" si="118"/>
        <v/>
      </c>
      <c r="K628" s="39" t="str">
        <f t="shared" si="119"/>
        <v/>
      </c>
      <c r="L628" s="39" t="str">
        <f t="shared" si="120"/>
        <v/>
      </c>
      <c r="M628" s="39" t="str">
        <f t="shared" si="121"/>
        <v/>
      </c>
      <c r="N628" s="39" t="str">
        <f t="shared" si="122"/>
        <v/>
      </c>
      <c r="O628" s="39" t="str">
        <f t="shared" si="123"/>
        <v/>
      </c>
      <c r="P628" s="39" t="str">
        <f t="shared" si="124"/>
        <v/>
      </c>
      <c r="Q628" s="39" t="str">
        <f t="shared" si="125"/>
        <v/>
      </c>
      <c r="R628" s="39" t="str">
        <f t="shared" si="126"/>
        <v/>
      </c>
      <c r="S628" s="39" t="str">
        <f t="shared" si="127"/>
        <v/>
      </c>
      <c r="T628" s="39" t="str">
        <f t="shared" si="128"/>
        <v/>
      </c>
      <c r="U628" s="39" t="str">
        <f t="shared" si="129"/>
        <v/>
      </c>
      <c r="W628" s="39" t="str">
        <f>IF(F628="Yes",1,"")</f>
        <v/>
      </c>
    </row>
    <row r="629" spans="1:23" ht="15.5" x14ac:dyDescent="0.35">
      <c r="A629" s="47"/>
      <c r="B629" s="47"/>
      <c r="C629" s="47"/>
      <c r="D629" s="47"/>
      <c r="E629" s="48"/>
      <c r="F629" s="47"/>
      <c r="I629" s="39" t="str">
        <f t="shared" si="117"/>
        <v/>
      </c>
      <c r="J629" s="39" t="str">
        <f t="shared" si="118"/>
        <v/>
      </c>
      <c r="K629" s="39" t="str">
        <f t="shared" si="119"/>
        <v/>
      </c>
      <c r="L629" s="39" t="str">
        <f t="shared" si="120"/>
        <v/>
      </c>
      <c r="M629" s="39" t="str">
        <f t="shared" si="121"/>
        <v/>
      </c>
      <c r="N629" s="39" t="str">
        <f t="shared" si="122"/>
        <v/>
      </c>
      <c r="O629" s="39" t="str">
        <f t="shared" si="123"/>
        <v/>
      </c>
      <c r="P629" s="39" t="str">
        <f t="shared" si="124"/>
        <v/>
      </c>
      <c r="Q629" s="39" t="str">
        <f t="shared" si="125"/>
        <v/>
      </c>
      <c r="R629" s="39" t="str">
        <f t="shared" si="126"/>
        <v/>
      </c>
      <c r="S629" s="39" t="str">
        <f t="shared" si="127"/>
        <v/>
      </c>
      <c r="T629" s="39" t="str">
        <f t="shared" si="128"/>
        <v/>
      </c>
      <c r="U629" s="39" t="str">
        <f t="shared" si="129"/>
        <v/>
      </c>
      <c r="W629" s="39" t="str">
        <f>IF(F629="Yes",1,"")</f>
        <v/>
      </c>
    </row>
    <row r="630" spans="1:23" ht="15.5" x14ac:dyDescent="0.35">
      <c r="A630" s="47"/>
      <c r="B630" s="47"/>
      <c r="C630" s="47"/>
      <c r="D630" s="47"/>
      <c r="E630" s="48"/>
      <c r="F630" s="47"/>
      <c r="I630" s="39" t="str">
        <f t="shared" si="117"/>
        <v/>
      </c>
      <c r="J630" s="39" t="str">
        <f t="shared" si="118"/>
        <v/>
      </c>
      <c r="K630" s="39" t="str">
        <f t="shared" si="119"/>
        <v/>
      </c>
      <c r="L630" s="39" t="str">
        <f t="shared" si="120"/>
        <v/>
      </c>
      <c r="M630" s="39" t="str">
        <f t="shared" si="121"/>
        <v/>
      </c>
      <c r="N630" s="39" t="str">
        <f t="shared" si="122"/>
        <v/>
      </c>
      <c r="O630" s="39" t="str">
        <f t="shared" si="123"/>
        <v/>
      </c>
      <c r="P630" s="39" t="str">
        <f t="shared" si="124"/>
        <v/>
      </c>
      <c r="Q630" s="39" t="str">
        <f t="shared" si="125"/>
        <v/>
      </c>
      <c r="R630" s="39" t="str">
        <f t="shared" si="126"/>
        <v/>
      </c>
      <c r="S630" s="39" t="str">
        <f t="shared" si="127"/>
        <v/>
      </c>
      <c r="T630" s="39" t="str">
        <f t="shared" si="128"/>
        <v/>
      </c>
      <c r="U630" s="39" t="str">
        <f t="shared" si="129"/>
        <v/>
      </c>
      <c r="W630" s="39" t="str">
        <f>IF(F630="Yes",1,"")</f>
        <v/>
      </c>
    </row>
    <row r="631" spans="1:23" ht="15.5" x14ac:dyDescent="0.35">
      <c r="A631" s="47"/>
      <c r="B631" s="47"/>
      <c r="C631" s="47"/>
      <c r="D631" s="47"/>
      <c r="E631" s="48"/>
      <c r="F631" s="47"/>
      <c r="I631" s="39" t="str">
        <f t="shared" si="117"/>
        <v/>
      </c>
      <c r="J631" s="39" t="str">
        <f t="shared" si="118"/>
        <v/>
      </c>
      <c r="K631" s="39" t="str">
        <f t="shared" si="119"/>
        <v/>
      </c>
      <c r="L631" s="39" t="str">
        <f t="shared" si="120"/>
        <v/>
      </c>
      <c r="M631" s="39" t="str">
        <f t="shared" si="121"/>
        <v/>
      </c>
      <c r="N631" s="39" t="str">
        <f t="shared" si="122"/>
        <v/>
      </c>
      <c r="O631" s="39" t="str">
        <f t="shared" si="123"/>
        <v/>
      </c>
      <c r="P631" s="39" t="str">
        <f t="shared" si="124"/>
        <v/>
      </c>
      <c r="Q631" s="39" t="str">
        <f t="shared" si="125"/>
        <v/>
      </c>
      <c r="R631" s="39" t="str">
        <f t="shared" si="126"/>
        <v/>
      </c>
      <c r="S631" s="39" t="str">
        <f t="shared" si="127"/>
        <v/>
      </c>
      <c r="T631" s="39" t="str">
        <f t="shared" si="128"/>
        <v/>
      </c>
      <c r="U631" s="39" t="str">
        <f t="shared" si="129"/>
        <v/>
      </c>
      <c r="W631" s="39" t="str">
        <f>IF(F631="Yes",1,"")</f>
        <v/>
      </c>
    </row>
    <row r="632" spans="1:23" ht="15.5" x14ac:dyDescent="0.35">
      <c r="A632" s="47"/>
      <c r="B632" s="47"/>
      <c r="C632" s="47"/>
      <c r="D632" s="47"/>
      <c r="E632" s="48"/>
      <c r="F632" s="47"/>
      <c r="I632" s="39" t="str">
        <f t="shared" si="117"/>
        <v/>
      </c>
      <c r="J632" s="39" t="str">
        <f t="shared" si="118"/>
        <v/>
      </c>
      <c r="K632" s="39" t="str">
        <f t="shared" si="119"/>
        <v/>
      </c>
      <c r="L632" s="39" t="str">
        <f t="shared" si="120"/>
        <v/>
      </c>
      <c r="M632" s="39" t="str">
        <f t="shared" si="121"/>
        <v/>
      </c>
      <c r="N632" s="39" t="str">
        <f t="shared" si="122"/>
        <v/>
      </c>
      <c r="O632" s="39" t="str">
        <f t="shared" si="123"/>
        <v/>
      </c>
      <c r="P632" s="39" t="str">
        <f t="shared" si="124"/>
        <v/>
      </c>
      <c r="Q632" s="39" t="str">
        <f t="shared" si="125"/>
        <v/>
      </c>
      <c r="R632" s="39" t="str">
        <f t="shared" si="126"/>
        <v/>
      </c>
      <c r="S632" s="39" t="str">
        <f t="shared" si="127"/>
        <v/>
      </c>
      <c r="T632" s="39" t="str">
        <f t="shared" si="128"/>
        <v/>
      </c>
      <c r="U632" s="39" t="str">
        <f t="shared" si="129"/>
        <v/>
      </c>
      <c r="W632" s="39" t="str">
        <f>IF(F632="Yes",1,"")</f>
        <v/>
      </c>
    </row>
    <row r="633" spans="1:23" ht="15.5" x14ac:dyDescent="0.35">
      <c r="A633" s="47"/>
      <c r="B633" s="47"/>
      <c r="C633" s="47"/>
      <c r="D633" s="47"/>
      <c r="E633" s="48"/>
      <c r="F633" s="47"/>
      <c r="I633" s="39" t="str">
        <f t="shared" si="117"/>
        <v/>
      </c>
      <c r="J633" s="39" t="str">
        <f t="shared" si="118"/>
        <v/>
      </c>
      <c r="K633" s="39" t="str">
        <f t="shared" si="119"/>
        <v/>
      </c>
      <c r="L633" s="39" t="str">
        <f t="shared" si="120"/>
        <v/>
      </c>
      <c r="M633" s="39" t="str">
        <f t="shared" si="121"/>
        <v/>
      </c>
      <c r="N633" s="39" t="str">
        <f t="shared" si="122"/>
        <v/>
      </c>
      <c r="O633" s="39" t="str">
        <f t="shared" si="123"/>
        <v/>
      </c>
      <c r="P633" s="39" t="str">
        <f t="shared" si="124"/>
        <v/>
      </c>
      <c r="Q633" s="39" t="str">
        <f t="shared" si="125"/>
        <v/>
      </c>
      <c r="R633" s="39" t="str">
        <f t="shared" si="126"/>
        <v/>
      </c>
      <c r="S633" s="39" t="str">
        <f t="shared" si="127"/>
        <v/>
      </c>
      <c r="T633" s="39" t="str">
        <f t="shared" si="128"/>
        <v/>
      </c>
      <c r="U633" s="39" t="str">
        <f t="shared" si="129"/>
        <v/>
      </c>
      <c r="W633" s="39" t="str">
        <f>IF(F633="Yes",1,"")</f>
        <v/>
      </c>
    </row>
    <row r="634" spans="1:23" ht="15.5" x14ac:dyDescent="0.35">
      <c r="A634" s="47"/>
      <c r="B634" s="47"/>
      <c r="C634" s="47"/>
      <c r="D634" s="47"/>
      <c r="E634" s="48"/>
      <c r="F634" s="47"/>
      <c r="I634" s="39" t="str">
        <f t="shared" si="117"/>
        <v/>
      </c>
      <c r="J634" s="39" t="str">
        <f t="shared" si="118"/>
        <v/>
      </c>
      <c r="K634" s="39" t="str">
        <f t="shared" si="119"/>
        <v/>
      </c>
      <c r="L634" s="39" t="str">
        <f t="shared" si="120"/>
        <v/>
      </c>
      <c r="M634" s="39" t="str">
        <f t="shared" si="121"/>
        <v/>
      </c>
      <c r="N634" s="39" t="str">
        <f t="shared" si="122"/>
        <v/>
      </c>
      <c r="O634" s="39" t="str">
        <f t="shared" si="123"/>
        <v/>
      </c>
      <c r="P634" s="39" t="str">
        <f t="shared" si="124"/>
        <v/>
      </c>
      <c r="Q634" s="39" t="str">
        <f t="shared" si="125"/>
        <v/>
      </c>
      <c r="R634" s="39" t="str">
        <f t="shared" si="126"/>
        <v/>
      </c>
      <c r="S634" s="39" t="str">
        <f t="shared" si="127"/>
        <v/>
      </c>
      <c r="T634" s="39" t="str">
        <f t="shared" si="128"/>
        <v/>
      </c>
      <c r="U634" s="39" t="str">
        <f t="shared" si="129"/>
        <v/>
      </c>
      <c r="W634" s="39" t="str">
        <f>IF(F634="Yes",1,"")</f>
        <v/>
      </c>
    </row>
    <row r="635" spans="1:23" ht="15.5" x14ac:dyDescent="0.35">
      <c r="A635" s="47"/>
      <c r="B635" s="47"/>
      <c r="C635" s="47"/>
      <c r="D635" s="47"/>
      <c r="E635" s="48"/>
      <c r="F635" s="47"/>
      <c r="I635" s="39" t="str">
        <f t="shared" si="117"/>
        <v/>
      </c>
      <c r="J635" s="39" t="str">
        <f t="shared" si="118"/>
        <v/>
      </c>
      <c r="K635" s="39" t="str">
        <f t="shared" si="119"/>
        <v/>
      </c>
      <c r="L635" s="39" t="str">
        <f t="shared" si="120"/>
        <v/>
      </c>
      <c r="M635" s="39" t="str">
        <f t="shared" si="121"/>
        <v/>
      </c>
      <c r="N635" s="39" t="str">
        <f t="shared" si="122"/>
        <v/>
      </c>
      <c r="O635" s="39" t="str">
        <f t="shared" si="123"/>
        <v/>
      </c>
      <c r="P635" s="39" t="str">
        <f t="shared" si="124"/>
        <v/>
      </c>
      <c r="Q635" s="39" t="str">
        <f t="shared" si="125"/>
        <v/>
      </c>
      <c r="R635" s="39" t="str">
        <f t="shared" si="126"/>
        <v/>
      </c>
      <c r="S635" s="39" t="str">
        <f t="shared" si="127"/>
        <v/>
      </c>
      <c r="T635" s="39" t="str">
        <f t="shared" si="128"/>
        <v/>
      </c>
      <c r="U635" s="39" t="str">
        <f t="shared" si="129"/>
        <v/>
      </c>
      <c r="W635" s="39" t="str">
        <f>IF(F635="Yes",1,"")</f>
        <v/>
      </c>
    </row>
    <row r="636" spans="1:23" ht="15.5" x14ac:dyDescent="0.35">
      <c r="A636" s="47"/>
      <c r="B636" s="47"/>
      <c r="C636" s="47"/>
      <c r="D636" s="47"/>
      <c r="E636" s="48"/>
      <c r="F636" s="47"/>
      <c r="I636" s="39" t="str">
        <f t="shared" si="117"/>
        <v/>
      </c>
      <c r="J636" s="39" t="str">
        <f t="shared" si="118"/>
        <v/>
      </c>
      <c r="K636" s="39" t="str">
        <f t="shared" si="119"/>
        <v/>
      </c>
      <c r="L636" s="39" t="str">
        <f t="shared" si="120"/>
        <v/>
      </c>
      <c r="M636" s="39" t="str">
        <f t="shared" si="121"/>
        <v/>
      </c>
      <c r="N636" s="39" t="str">
        <f t="shared" si="122"/>
        <v/>
      </c>
      <c r="O636" s="39" t="str">
        <f t="shared" si="123"/>
        <v/>
      </c>
      <c r="P636" s="39" t="str">
        <f t="shared" si="124"/>
        <v/>
      </c>
      <c r="Q636" s="39" t="str">
        <f t="shared" si="125"/>
        <v/>
      </c>
      <c r="R636" s="39" t="str">
        <f t="shared" si="126"/>
        <v/>
      </c>
      <c r="S636" s="39" t="str">
        <f t="shared" si="127"/>
        <v/>
      </c>
      <c r="T636" s="39" t="str">
        <f t="shared" si="128"/>
        <v/>
      </c>
      <c r="U636" s="39" t="str">
        <f t="shared" si="129"/>
        <v/>
      </c>
      <c r="W636" s="39" t="str">
        <f>IF(F636="Yes",1,"")</f>
        <v/>
      </c>
    </row>
    <row r="637" spans="1:23" ht="15.5" x14ac:dyDescent="0.35">
      <c r="A637" s="47"/>
      <c r="B637" s="47"/>
      <c r="C637" s="47"/>
      <c r="D637" s="47"/>
      <c r="E637" s="48"/>
      <c r="F637" s="47"/>
      <c r="I637" s="39" t="str">
        <f t="shared" si="117"/>
        <v/>
      </c>
      <c r="J637" s="39" t="str">
        <f t="shared" si="118"/>
        <v/>
      </c>
      <c r="K637" s="39" t="str">
        <f t="shared" si="119"/>
        <v/>
      </c>
      <c r="L637" s="39" t="str">
        <f t="shared" si="120"/>
        <v/>
      </c>
      <c r="M637" s="39" t="str">
        <f t="shared" si="121"/>
        <v/>
      </c>
      <c r="N637" s="39" t="str">
        <f t="shared" si="122"/>
        <v/>
      </c>
      <c r="O637" s="39" t="str">
        <f t="shared" si="123"/>
        <v/>
      </c>
      <c r="P637" s="39" t="str">
        <f t="shared" si="124"/>
        <v/>
      </c>
      <c r="Q637" s="39" t="str">
        <f t="shared" si="125"/>
        <v/>
      </c>
      <c r="R637" s="39" t="str">
        <f t="shared" si="126"/>
        <v/>
      </c>
      <c r="S637" s="39" t="str">
        <f t="shared" si="127"/>
        <v/>
      </c>
      <c r="T637" s="39" t="str">
        <f t="shared" si="128"/>
        <v/>
      </c>
      <c r="U637" s="39" t="str">
        <f t="shared" si="129"/>
        <v/>
      </c>
      <c r="W637" s="39" t="str">
        <f>IF(F637="Yes",1,"")</f>
        <v/>
      </c>
    </row>
    <row r="638" spans="1:23" ht="15.5" x14ac:dyDescent="0.35">
      <c r="A638" s="47"/>
      <c r="B638" s="47"/>
      <c r="C638" s="47"/>
      <c r="D638" s="47"/>
      <c r="E638" s="48"/>
      <c r="F638" s="47"/>
      <c r="I638" s="39" t="str">
        <f>IF(B638="Attack on a system",1,"")</f>
        <v/>
      </c>
      <c r="J638" s="39" t="str">
        <f t="shared" si="118"/>
        <v/>
      </c>
      <c r="K638" s="39" t="str">
        <f t="shared" si="119"/>
        <v/>
      </c>
      <c r="L638" s="39" t="str">
        <f t="shared" si="120"/>
        <v/>
      </c>
      <c r="M638" s="39" t="str">
        <f t="shared" si="121"/>
        <v/>
      </c>
      <c r="N638" s="39" t="str">
        <f t="shared" si="122"/>
        <v/>
      </c>
      <c r="O638" s="39" t="str">
        <f t="shared" si="123"/>
        <v/>
      </c>
      <c r="P638" s="39" t="str">
        <f t="shared" si="124"/>
        <v/>
      </c>
      <c r="Q638" s="39" t="str">
        <f t="shared" si="125"/>
        <v/>
      </c>
      <c r="R638" s="39" t="str">
        <f t="shared" si="126"/>
        <v/>
      </c>
      <c r="S638" s="39" t="str">
        <f t="shared" si="127"/>
        <v/>
      </c>
      <c r="T638" s="39" t="str">
        <f t="shared" si="128"/>
        <v/>
      </c>
      <c r="U638" s="39" t="str">
        <f t="shared" si="129"/>
        <v/>
      </c>
      <c r="W638" s="39" t="str">
        <f>IF(F638="Yes",1,"")</f>
        <v/>
      </c>
    </row>
    <row r="639" spans="1:23" ht="15.5" x14ac:dyDescent="0.35">
      <c r="A639" s="47"/>
      <c r="B639" s="47"/>
      <c r="C639" s="47"/>
      <c r="D639" s="47"/>
      <c r="E639" s="48"/>
      <c r="F639" s="47"/>
      <c r="I639" s="39" t="str">
        <f t="shared" ref="I639:I641" si="130">IF(B639="Attack on a system",1,"")</f>
        <v/>
      </c>
      <c r="J639" s="39" t="str">
        <f t="shared" si="118"/>
        <v/>
      </c>
      <c r="K639" s="39" t="str">
        <f t="shared" si="119"/>
        <v/>
      </c>
      <c r="L639" s="39" t="str">
        <f t="shared" si="120"/>
        <v/>
      </c>
      <c r="M639" s="39" t="str">
        <f t="shared" si="121"/>
        <v/>
      </c>
      <c r="N639" s="39" t="str">
        <f t="shared" si="122"/>
        <v/>
      </c>
      <c r="O639" s="39" t="str">
        <f t="shared" si="123"/>
        <v/>
      </c>
      <c r="P639" s="39" t="str">
        <f t="shared" si="124"/>
        <v/>
      </c>
      <c r="Q639" s="39" t="str">
        <f t="shared" si="125"/>
        <v/>
      </c>
      <c r="R639" s="39" t="str">
        <f t="shared" si="126"/>
        <v/>
      </c>
      <c r="S639" s="39" t="str">
        <f t="shared" si="127"/>
        <v/>
      </c>
      <c r="T639" s="39" t="str">
        <f t="shared" si="128"/>
        <v/>
      </c>
      <c r="U639" s="39" t="str">
        <f t="shared" si="129"/>
        <v/>
      </c>
      <c r="W639" s="39" t="str">
        <f>IF(F639="Yes",1,"")</f>
        <v/>
      </c>
    </row>
    <row r="640" spans="1:23" ht="15.5" x14ac:dyDescent="0.35">
      <c r="A640" s="47"/>
      <c r="B640" s="47"/>
      <c r="C640" s="47"/>
      <c r="D640" s="47"/>
      <c r="E640" s="48"/>
      <c r="F640" s="47"/>
      <c r="I640" s="39" t="str">
        <f t="shared" si="130"/>
        <v/>
      </c>
      <c r="J640" s="39" t="str">
        <f t="shared" si="118"/>
        <v/>
      </c>
      <c r="K640" s="39" t="str">
        <f t="shared" si="119"/>
        <v/>
      </c>
      <c r="L640" s="39" t="str">
        <f t="shared" si="120"/>
        <v/>
      </c>
      <c r="M640" s="39" t="str">
        <f t="shared" si="121"/>
        <v/>
      </c>
      <c r="N640" s="39" t="str">
        <f t="shared" si="122"/>
        <v/>
      </c>
      <c r="O640" s="39" t="str">
        <f t="shared" si="123"/>
        <v/>
      </c>
      <c r="P640" s="39" t="str">
        <f t="shared" si="124"/>
        <v/>
      </c>
      <c r="Q640" s="39" t="str">
        <f t="shared" si="125"/>
        <v/>
      </c>
      <c r="R640" s="39" t="str">
        <f t="shared" si="126"/>
        <v/>
      </c>
      <c r="S640" s="39" t="str">
        <f t="shared" si="127"/>
        <v/>
      </c>
      <c r="T640" s="39" t="str">
        <f t="shared" si="128"/>
        <v/>
      </c>
      <c r="U640" s="39" t="str">
        <f t="shared" si="129"/>
        <v/>
      </c>
      <c r="W640" s="39" t="str">
        <f>IF(F640="Yes",1,"")</f>
        <v/>
      </c>
    </row>
    <row r="641" spans="1:23" ht="15.5" x14ac:dyDescent="0.35">
      <c r="A641" s="47"/>
      <c r="B641" s="47"/>
      <c r="C641" s="47"/>
      <c r="D641" s="47"/>
      <c r="E641" s="48"/>
      <c r="F641" s="47"/>
      <c r="I641" s="39" t="str">
        <f t="shared" si="130"/>
        <v/>
      </c>
      <c r="J641" s="39" t="str">
        <f t="shared" si="118"/>
        <v/>
      </c>
      <c r="K641" s="39" t="str">
        <f t="shared" si="119"/>
        <v/>
      </c>
      <c r="L641" s="39" t="str">
        <f t="shared" si="120"/>
        <v/>
      </c>
      <c r="M641" s="39" t="str">
        <f t="shared" si="121"/>
        <v/>
      </c>
      <c r="N641" s="39" t="str">
        <f t="shared" si="122"/>
        <v/>
      </c>
      <c r="O641" s="39" t="str">
        <f t="shared" si="123"/>
        <v/>
      </c>
      <c r="P641" s="39" t="str">
        <f t="shared" si="124"/>
        <v/>
      </c>
      <c r="Q641" s="39" t="str">
        <f t="shared" si="125"/>
        <v/>
      </c>
      <c r="R641" s="39" t="str">
        <f t="shared" si="126"/>
        <v/>
      </c>
      <c r="S641" s="39" t="str">
        <f t="shared" si="127"/>
        <v/>
      </c>
      <c r="T641" s="39" t="str">
        <f t="shared" si="128"/>
        <v/>
      </c>
      <c r="U641" s="39" t="str">
        <f t="shared" si="129"/>
        <v/>
      </c>
      <c r="W641" s="39" t="str">
        <f>IF(F641="Yes",1,"")</f>
        <v/>
      </c>
    </row>
    <row r="642" spans="1:23" ht="15.5" x14ac:dyDescent="0.35">
      <c r="A642" s="50"/>
      <c r="B642" s="50"/>
      <c r="C642" s="50"/>
      <c r="D642" s="50"/>
      <c r="F642" s="50"/>
      <c r="I642" s="39">
        <f>SUM(I7:I641)</f>
        <v>0</v>
      </c>
      <c r="J642" s="39">
        <f>SUM(J7:J641)</f>
        <v>0</v>
      </c>
      <c r="K642" s="39">
        <f t="shared" ref="K642:U642" si="131">SUM(K7:K641)</f>
        <v>0</v>
      </c>
      <c r="L642" s="39">
        <f t="shared" si="131"/>
        <v>0</v>
      </c>
      <c r="M642" s="39">
        <f t="shared" si="131"/>
        <v>0</v>
      </c>
      <c r="N642" s="39">
        <f t="shared" si="131"/>
        <v>0</v>
      </c>
      <c r="O642" s="39">
        <f t="shared" si="131"/>
        <v>0</v>
      </c>
      <c r="P642" s="39">
        <f t="shared" si="131"/>
        <v>0</v>
      </c>
      <c r="Q642" s="39">
        <f t="shared" si="131"/>
        <v>0</v>
      </c>
      <c r="R642" s="39">
        <f t="shared" si="131"/>
        <v>0</v>
      </c>
      <c r="S642" s="39">
        <f t="shared" si="131"/>
        <v>0</v>
      </c>
      <c r="T642" s="39">
        <f t="shared" si="131"/>
        <v>0</v>
      </c>
      <c r="U642" s="39">
        <f t="shared" si="131"/>
        <v>0</v>
      </c>
      <c r="V642" s="39">
        <f>SUM(I642:U642)</f>
        <v>0</v>
      </c>
      <c r="W642" s="39">
        <f>SUM(W7:W641)</f>
        <v>0</v>
      </c>
    </row>
    <row r="643" spans="1:23" ht="15.5" x14ac:dyDescent="0.35">
      <c r="A643" s="50"/>
      <c r="B643" s="50"/>
      <c r="C643" s="50"/>
      <c r="D643" s="50"/>
      <c r="F643" s="50"/>
    </row>
    <row r="644" spans="1:23" ht="15.5" x14ac:dyDescent="0.35">
      <c r="A644" s="50"/>
      <c r="B644" s="50"/>
      <c r="C644" s="50"/>
      <c r="D644" s="50"/>
      <c r="F644" s="50"/>
    </row>
    <row r="645" spans="1:23" ht="15.5" x14ac:dyDescent="0.35">
      <c r="A645" s="50"/>
      <c r="B645" s="50"/>
      <c r="C645" s="50"/>
      <c r="D645" s="50"/>
      <c r="F645" s="50"/>
    </row>
    <row r="646" spans="1:23" ht="15.5" x14ac:dyDescent="0.35">
      <c r="A646" s="50"/>
      <c r="B646" s="50"/>
      <c r="C646" s="50"/>
      <c r="D646" s="50"/>
      <c r="F646" s="50"/>
    </row>
    <row r="647" spans="1:23" ht="15.5" x14ac:dyDescent="0.35">
      <c r="A647" s="50"/>
      <c r="B647" s="50"/>
      <c r="C647" s="50"/>
      <c r="D647" s="50"/>
      <c r="F647" s="50"/>
    </row>
    <row r="648" spans="1:23" ht="15.5" x14ac:dyDescent="0.35">
      <c r="A648" s="50"/>
      <c r="B648" s="50"/>
      <c r="C648" s="50"/>
      <c r="D648" s="50"/>
      <c r="F648" s="50"/>
    </row>
    <row r="649" spans="1:23" ht="15.5" x14ac:dyDescent="0.35">
      <c r="A649" s="50"/>
      <c r="B649" s="50"/>
      <c r="C649" s="50"/>
      <c r="D649" s="50"/>
      <c r="F649" s="50"/>
    </row>
    <row r="650" spans="1:23" ht="15.5" x14ac:dyDescent="0.35">
      <c r="A650" s="50"/>
      <c r="B650" s="50"/>
      <c r="C650" s="50"/>
      <c r="D650" s="50"/>
      <c r="F650" s="50"/>
    </row>
    <row r="651" spans="1:23" ht="15.5" x14ac:dyDescent="0.35">
      <c r="A651" s="50"/>
      <c r="B651" s="50"/>
      <c r="C651" s="50"/>
      <c r="D651" s="50"/>
      <c r="F651" s="50"/>
    </row>
    <row r="652" spans="1:23" ht="15.5" x14ac:dyDescent="0.35">
      <c r="A652" s="50"/>
      <c r="B652" s="50"/>
      <c r="C652" s="50"/>
      <c r="D652" s="50"/>
      <c r="F652" s="50"/>
    </row>
    <row r="653" spans="1:23" ht="15.5" x14ac:dyDescent="0.35">
      <c r="A653" s="50"/>
      <c r="B653" s="50"/>
      <c r="C653" s="50"/>
      <c r="D653" s="50"/>
      <c r="F653" s="50"/>
    </row>
    <row r="654" spans="1:23" ht="15.5" x14ac:dyDescent="0.35">
      <c r="A654" s="50"/>
      <c r="B654" s="50"/>
      <c r="C654" s="50"/>
      <c r="D654" s="50"/>
      <c r="F654" s="50"/>
    </row>
    <row r="655" spans="1:23" ht="15.5" x14ac:dyDescent="0.35">
      <c r="A655" s="50"/>
      <c r="B655" s="50"/>
      <c r="C655" s="50"/>
      <c r="D655" s="50"/>
      <c r="F655" s="50"/>
    </row>
    <row r="656" spans="1:23" ht="15.5" x14ac:dyDescent="0.35">
      <c r="A656" s="50"/>
      <c r="B656" s="50"/>
      <c r="C656" s="50"/>
      <c r="D656" s="50"/>
      <c r="F656" s="50"/>
    </row>
    <row r="657" spans="1:6" ht="15.5" x14ac:dyDescent="0.35">
      <c r="A657" s="50"/>
      <c r="B657" s="50"/>
      <c r="C657" s="50"/>
      <c r="D657" s="50"/>
      <c r="F657" s="50"/>
    </row>
    <row r="658" spans="1:6" ht="15.5" x14ac:dyDescent="0.35">
      <c r="A658" s="50"/>
      <c r="B658" s="50"/>
      <c r="C658" s="50"/>
      <c r="D658" s="50"/>
      <c r="F658" s="50"/>
    </row>
    <row r="659" spans="1:6" ht="15.5" x14ac:dyDescent="0.35">
      <c r="A659" s="50"/>
      <c r="B659" s="50"/>
      <c r="C659" s="50"/>
      <c r="D659" s="50"/>
      <c r="F659" s="50"/>
    </row>
    <row r="660" spans="1:6" ht="15.5" x14ac:dyDescent="0.35">
      <c r="A660" s="50"/>
      <c r="B660" s="50"/>
      <c r="C660" s="50"/>
      <c r="D660" s="50"/>
      <c r="F660" s="50"/>
    </row>
    <row r="661" spans="1:6" ht="15.5" x14ac:dyDescent="0.35">
      <c r="A661" s="50"/>
      <c r="B661" s="50"/>
      <c r="C661" s="50"/>
      <c r="D661" s="50"/>
      <c r="F661" s="50"/>
    </row>
    <row r="662" spans="1:6" ht="15.5" x14ac:dyDescent="0.35">
      <c r="A662" s="50"/>
      <c r="B662" s="50"/>
      <c r="C662" s="50"/>
      <c r="D662" s="50"/>
      <c r="F662" s="50"/>
    </row>
    <row r="663" spans="1:6" ht="15.5" x14ac:dyDescent="0.35">
      <c r="A663" s="50"/>
      <c r="B663" s="50"/>
      <c r="C663" s="50"/>
      <c r="D663" s="50"/>
      <c r="F663" s="50"/>
    </row>
    <row r="664" spans="1:6" ht="15.5" x14ac:dyDescent="0.35">
      <c r="A664" s="50"/>
      <c r="B664" s="50"/>
      <c r="C664" s="50"/>
      <c r="D664" s="50"/>
      <c r="F664" s="50"/>
    </row>
    <row r="665" spans="1:6" ht="15.5" x14ac:dyDescent="0.35">
      <c r="A665" s="50"/>
      <c r="B665" s="50"/>
      <c r="C665" s="50"/>
      <c r="D665" s="50"/>
      <c r="F665" s="50"/>
    </row>
    <row r="666" spans="1:6" ht="15.5" x14ac:dyDescent="0.35">
      <c r="A666" s="50"/>
      <c r="B666" s="50"/>
      <c r="C666" s="50"/>
      <c r="D666" s="50"/>
      <c r="F666" s="50"/>
    </row>
    <row r="667" spans="1:6" ht="15.5" x14ac:dyDescent="0.35">
      <c r="A667" s="50"/>
      <c r="B667" s="50"/>
      <c r="C667" s="50"/>
      <c r="D667" s="50"/>
      <c r="F667" s="50"/>
    </row>
    <row r="668" spans="1:6" ht="15.5" x14ac:dyDescent="0.35">
      <c r="A668" s="50"/>
      <c r="B668" s="50"/>
      <c r="C668" s="50"/>
      <c r="D668" s="50"/>
      <c r="F668" s="50"/>
    </row>
    <row r="669" spans="1:6" ht="15.5" x14ac:dyDescent="0.35">
      <c r="A669" s="50"/>
      <c r="B669" s="50"/>
      <c r="C669" s="50"/>
      <c r="D669" s="50"/>
      <c r="F669" s="50"/>
    </row>
    <row r="670" spans="1:6" ht="15.5" x14ac:dyDescent="0.35">
      <c r="A670" s="50"/>
      <c r="B670" s="50"/>
      <c r="C670" s="50"/>
      <c r="D670" s="50"/>
      <c r="F670" s="50"/>
    </row>
    <row r="671" spans="1:6" ht="15.5" x14ac:dyDescent="0.35">
      <c r="A671" s="50"/>
      <c r="B671" s="50"/>
      <c r="C671" s="50"/>
      <c r="D671" s="50"/>
      <c r="F671" s="50"/>
    </row>
    <row r="672" spans="1:6" ht="15.5" x14ac:dyDescent="0.35">
      <c r="A672" s="50"/>
      <c r="B672" s="50"/>
      <c r="C672" s="50"/>
      <c r="D672" s="50"/>
      <c r="F672" s="50"/>
    </row>
    <row r="673" spans="1:6" ht="15.5" x14ac:dyDescent="0.35">
      <c r="A673" s="50"/>
      <c r="B673" s="50"/>
      <c r="C673" s="50"/>
      <c r="D673" s="50"/>
      <c r="F673" s="50"/>
    </row>
    <row r="674" spans="1:6" ht="15.5" x14ac:dyDescent="0.35">
      <c r="A674" s="50"/>
      <c r="B674" s="50"/>
      <c r="C674" s="50"/>
      <c r="D674" s="50"/>
      <c r="F674" s="50"/>
    </row>
    <row r="675" spans="1:6" ht="15.5" x14ac:dyDescent="0.35">
      <c r="A675" s="50"/>
      <c r="B675" s="50"/>
      <c r="C675" s="50"/>
      <c r="D675" s="50"/>
      <c r="F675" s="50"/>
    </row>
    <row r="676" spans="1:6" ht="15.5" x14ac:dyDescent="0.35">
      <c r="A676" s="50"/>
      <c r="B676" s="50"/>
      <c r="C676" s="50"/>
      <c r="D676" s="50"/>
      <c r="F676" s="50"/>
    </row>
    <row r="677" spans="1:6" ht="15.5" x14ac:dyDescent="0.35">
      <c r="A677" s="50"/>
      <c r="B677" s="50"/>
      <c r="C677" s="50"/>
      <c r="D677" s="50"/>
      <c r="F677" s="50"/>
    </row>
    <row r="678" spans="1:6" ht="15.5" x14ac:dyDescent="0.35">
      <c r="A678" s="50"/>
      <c r="B678" s="50"/>
      <c r="C678" s="50"/>
      <c r="D678" s="50"/>
      <c r="F678" s="50"/>
    </row>
    <row r="679" spans="1:6" ht="15.5" x14ac:dyDescent="0.35">
      <c r="A679" s="50"/>
      <c r="B679" s="50"/>
      <c r="C679" s="50"/>
      <c r="D679" s="50"/>
      <c r="F679" s="50"/>
    </row>
    <row r="680" spans="1:6" ht="15.5" x14ac:dyDescent="0.35">
      <c r="A680" s="50"/>
      <c r="B680" s="50"/>
      <c r="C680" s="50"/>
      <c r="D680" s="50"/>
      <c r="F680" s="50"/>
    </row>
    <row r="681" spans="1:6" ht="15.5" x14ac:dyDescent="0.35">
      <c r="A681" s="50"/>
      <c r="B681" s="50"/>
      <c r="C681" s="50"/>
      <c r="D681" s="50"/>
      <c r="F681" s="50"/>
    </row>
    <row r="682" spans="1:6" ht="15.5" x14ac:dyDescent="0.35">
      <c r="A682" s="50"/>
      <c r="B682" s="50"/>
      <c r="C682" s="50"/>
      <c r="D682" s="50"/>
      <c r="F682" s="50"/>
    </row>
    <row r="683" spans="1:6" ht="15.5" x14ac:dyDescent="0.35">
      <c r="A683" s="50"/>
      <c r="B683" s="50"/>
      <c r="C683" s="50"/>
      <c r="D683" s="50"/>
      <c r="F683" s="50"/>
    </row>
    <row r="684" spans="1:6" ht="15.5" x14ac:dyDescent="0.35">
      <c r="A684" s="50"/>
      <c r="B684" s="50"/>
      <c r="C684" s="50"/>
      <c r="D684" s="50"/>
      <c r="F684" s="50"/>
    </row>
    <row r="685" spans="1:6" ht="15.5" x14ac:dyDescent="0.35">
      <c r="A685" s="50"/>
      <c r="B685" s="50"/>
      <c r="C685" s="50"/>
      <c r="D685" s="50"/>
      <c r="F685" s="50"/>
    </row>
    <row r="686" spans="1:6" ht="15.5" x14ac:dyDescent="0.35">
      <c r="A686" s="50"/>
      <c r="B686" s="50"/>
      <c r="C686" s="50"/>
      <c r="D686" s="50"/>
      <c r="F686" s="50"/>
    </row>
    <row r="687" spans="1:6" ht="15.5" x14ac:dyDescent="0.35">
      <c r="A687" s="50"/>
      <c r="B687" s="50"/>
      <c r="C687" s="50"/>
      <c r="D687" s="50"/>
      <c r="F687" s="50"/>
    </row>
    <row r="688" spans="1:6" ht="15.5" x14ac:dyDescent="0.35">
      <c r="A688" s="50"/>
      <c r="B688" s="50"/>
      <c r="C688" s="50"/>
      <c r="D688" s="50"/>
      <c r="F688" s="50"/>
    </row>
    <row r="689" spans="1:6" ht="15.5" x14ac:dyDescent="0.35">
      <c r="A689" s="50"/>
      <c r="B689" s="50"/>
      <c r="C689" s="50"/>
      <c r="D689" s="50"/>
      <c r="F689" s="50"/>
    </row>
    <row r="690" spans="1:6" ht="15.5" x14ac:dyDescent="0.35">
      <c r="A690" s="50"/>
      <c r="B690" s="50"/>
      <c r="C690" s="50"/>
      <c r="D690" s="50"/>
      <c r="F690" s="50"/>
    </row>
    <row r="691" spans="1:6" ht="15.5" x14ac:dyDescent="0.35">
      <c r="A691" s="50"/>
      <c r="B691" s="50"/>
      <c r="C691" s="50"/>
      <c r="D691" s="50"/>
      <c r="F691" s="50"/>
    </row>
    <row r="692" spans="1:6" ht="15.5" x14ac:dyDescent="0.35">
      <c r="A692" s="50"/>
      <c r="B692" s="50"/>
      <c r="C692" s="50"/>
      <c r="D692" s="50"/>
      <c r="F692" s="50"/>
    </row>
    <row r="693" spans="1:6" ht="15.5" x14ac:dyDescent="0.35">
      <c r="A693" s="50"/>
      <c r="B693" s="50"/>
      <c r="C693" s="50"/>
      <c r="D693" s="50"/>
      <c r="F693" s="50"/>
    </row>
    <row r="694" spans="1:6" ht="15.5" x14ac:dyDescent="0.35">
      <c r="A694" s="50"/>
      <c r="B694" s="50"/>
      <c r="C694" s="50"/>
      <c r="D694" s="50"/>
      <c r="F694" s="50"/>
    </row>
    <row r="695" spans="1:6" ht="15.5" x14ac:dyDescent="0.35">
      <c r="A695" s="50"/>
      <c r="B695" s="50"/>
      <c r="C695" s="50"/>
      <c r="D695" s="50"/>
      <c r="F695" s="50"/>
    </row>
    <row r="696" spans="1:6" ht="15.5" x14ac:dyDescent="0.35">
      <c r="A696" s="50"/>
      <c r="B696" s="50"/>
      <c r="C696" s="50"/>
      <c r="D696" s="50"/>
      <c r="F696" s="50"/>
    </row>
    <row r="697" spans="1:6" ht="15.5" x14ac:dyDescent="0.35">
      <c r="A697" s="50"/>
      <c r="B697" s="50"/>
      <c r="C697" s="50"/>
      <c r="D697" s="50"/>
      <c r="F697" s="50"/>
    </row>
    <row r="698" spans="1:6" ht="15.5" x14ac:dyDescent="0.35">
      <c r="A698" s="50"/>
      <c r="B698" s="50"/>
      <c r="C698" s="50"/>
      <c r="D698" s="50"/>
      <c r="F698" s="50"/>
    </row>
    <row r="699" spans="1:6" ht="15.5" x14ac:dyDescent="0.35">
      <c r="A699" s="50"/>
      <c r="B699" s="50"/>
      <c r="C699" s="50"/>
      <c r="D699" s="50"/>
      <c r="F699" s="50"/>
    </row>
    <row r="700" spans="1:6" ht="15.5" x14ac:dyDescent="0.35">
      <c r="A700" s="50"/>
      <c r="B700" s="50"/>
      <c r="C700" s="50"/>
      <c r="D700" s="50"/>
      <c r="F700" s="50"/>
    </row>
    <row r="701" spans="1:6" ht="15.5" x14ac:dyDescent="0.35">
      <c r="A701" s="50"/>
      <c r="B701" s="50"/>
      <c r="C701" s="50"/>
      <c r="D701" s="50"/>
      <c r="F701" s="50"/>
    </row>
    <row r="702" spans="1:6" ht="15.5" x14ac:dyDescent="0.35">
      <c r="A702" s="50"/>
      <c r="B702" s="50"/>
      <c r="C702" s="50"/>
      <c r="D702" s="50"/>
      <c r="F702" s="50"/>
    </row>
    <row r="703" spans="1:6" ht="15.5" x14ac:dyDescent="0.35">
      <c r="A703" s="50"/>
      <c r="B703" s="50"/>
      <c r="C703" s="50"/>
      <c r="D703" s="50"/>
      <c r="F703" s="50"/>
    </row>
    <row r="704" spans="1:6" ht="15.5" x14ac:dyDescent="0.35">
      <c r="A704" s="50"/>
      <c r="B704" s="50"/>
      <c r="C704" s="50"/>
      <c r="D704" s="50"/>
      <c r="F704" s="50"/>
    </row>
    <row r="705" spans="1:6" ht="15.5" x14ac:dyDescent="0.35">
      <c r="A705" s="50"/>
      <c r="B705" s="50"/>
      <c r="C705" s="50"/>
      <c r="D705" s="50"/>
      <c r="F705" s="50"/>
    </row>
    <row r="706" spans="1:6" ht="15.5" x14ac:dyDescent="0.35">
      <c r="A706" s="50"/>
      <c r="B706" s="50"/>
      <c r="C706" s="50"/>
      <c r="D706" s="50"/>
      <c r="F706" s="50"/>
    </row>
    <row r="707" spans="1:6" ht="15.5" x14ac:dyDescent="0.35">
      <c r="A707" s="50"/>
      <c r="B707" s="50"/>
      <c r="C707" s="50"/>
      <c r="D707" s="50"/>
      <c r="F707" s="50"/>
    </row>
    <row r="708" spans="1:6" ht="15.5" x14ac:dyDescent="0.35">
      <c r="A708" s="50"/>
      <c r="B708" s="50"/>
      <c r="C708" s="50"/>
      <c r="D708" s="50"/>
      <c r="F708" s="50"/>
    </row>
    <row r="709" spans="1:6" ht="15.5" x14ac:dyDescent="0.35">
      <c r="A709" s="50"/>
      <c r="B709" s="50"/>
      <c r="C709" s="50"/>
      <c r="D709" s="50"/>
      <c r="F709" s="50"/>
    </row>
    <row r="710" spans="1:6" ht="15.5" x14ac:dyDescent="0.35">
      <c r="A710" s="50"/>
      <c r="B710" s="50"/>
      <c r="C710" s="50"/>
      <c r="D710" s="50"/>
      <c r="F710" s="50"/>
    </row>
    <row r="711" spans="1:6" ht="15.5" x14ac:dyDescent="0.35">
      <c r="A711" s="50"/>
      <c r="B711" s="50"/>
      <c r="C711" s="50"/>
      <c r="D711" s="50"/>
      <c r="F711" s="50"/>
    </row>
    <row r="712" spans="1:6" ht="15.5" x14ac:dyDescent="0.35">
      <c r="A712" s="50"/>
      <c r="B712" s="50"/>
      <c r="C712" s="50"/>
      <c r="D712" s="50"/>
      <c r="F712" s="50"/>
    </row>
    <row r="713" spans="1:6" ht="15.5" x14ac:dyDescent="0.35">
      <c r="A713" s="50"/>
      <c r="B713" s="50"/>
      <c r="C713" s="50"/>
      <c r="D713" s="50"/>
      <c r="F713" s="50"/>
    </row>
    <row r="714" spans="1:6" ht="15.5" x14ac:dyDescent="0.35">
      <c r="A714" s="50"/>
      <c r="B714" s="50"/>
      <c r="C714" s="50"/>
      <c r="D714" s="50"/>
      <c r="F714" s="50"/>
    </row>
    <row r="715" spans="1:6" ht="15.5" x14ac:dyDescent="0.35">
      <c r="A715" s="50"/>
      <c r="B715" s="50"/>
      <c r="C715" s="50"/>
      <c r="D715" s="50"/>
      <c r="F715" s="50"/>
    </row>
    <row r="716" spans="1:6" ht="15.5" x14ac:dyDescent="0.35">
      <c r="A716" s="50"/>
      <c r="B716" s="50"/>
      <c r="C716" s="50"/>
      <c r="D716" s="50"/>
      <c r="F716" s="50"/>
    </row>
    <row r="717" spans="1:6" ht="15.5" x14ac:dyDescent="0.35">
      <c r="A717" s="50"/>
      <c r="B717" s="50"/>
      <c r="C717" s="50"/>
      <c r="D717" s="50"/>
      <c r="F717" s="50"/>
    </row>
    <row r="718" spans="1:6" ht="15.5" x14ac:dyDescent="0.35">
      <c r="A718" s="50"/>
      <c r="B718" s="50"/>
      <c r="C718" s="50"/>
      <c r="D718" s="50"/>
      <c r="F718" s="50"/>
    </row>
    <row r="719" spans="1:6" ht="15.5" x14ac:dyDescent="0.35">
      <c r="A719" s="50"/>
      <c r="B719" s="50"/>
      <c r="C719" s="50"/>
      <c r="D719" s="50"/>
      <c r="F719" s="50"/>
    </row>
    <row r="720" spans="1:6" ht="15.5" x14ac:dyDescent="0.35">
      <c r="A720" s="50"/>
      <c r="B720" s="50"/>
      <c r="C720" s="50"/>
      <c r="D720" s="50"/>
      <c r="F720" s="50"/>
    </row>
    <row r="721" spans="1:6" ht="15.5" x14ac:dyDescent="0.35">
      <c r="A721" s="50"/>
      <c r="B721" s="50"/>
      <c r="C721" s="50"/>
      <c r="D721" s="50"/>
      <c r="F721" s="50"/>
    </row>
    <row r="722" spans="1:6" ht="15.5" x14ac:dyDescent="0.35">
      <c r="A722" s="50"/>
      <c r="B722" s="50"/>
      <c r="C722" s="50"/>
      <c r="D722" s="50"/>
      <c r="F722" s="50"/>
    </row>
    <row r="723" spans="1:6" ht="15.5" x14ac:dyDescent="0.35">
      <c r="A723" s="50"/>
      <c r="B723" s="50"/>
      <c r="C723" s="50"/>
      <c r="D723" s="50"/>
      <c r="F723" s="50"/>
    </row>
    <row r="724" spans="1:6" ht="15.5" x14ac:dyDescent="0.35">
      <c r="A724" s="50"/>
      <c r="B724" s="50"/>
      <c r="C724" s="50"/>
      <c r="D724" s="50"/>
      <c r="F724" s="50"/>
    </row>
    <row r="725" spans="1:6" ht="15.5" x14ac:dyDescent="0.35">
      <c r="A725" s="50"/>
      <c r="B725" s="50"/>
      <c r="C725" s="50"/>
      <c r="D725" s="50"/>
      <c r="F725" s="50"/>
    </row>
    <row r="726" spans="1:6" ht="15.5" x14ac:dyDescent="0.35">
      <c r="A726" s="50"/>
      <c r="B726" s="50"/>
      <c r="C726" s="50"/>
      <c r="D726" s="50"/>
      <c r="F726" s="50"/>
    </row>
    <row r="727" spans="1:6" ht="15.5" x14ac:dyDescent="0.35">
      <c r="A727" s="50"/>
      <c r="B727" s="50"/>
      <c r="C727" s="50"/>
      <c r="D727" s="50"/>
      <c r="F727" s="50"/>
    </row>
    <row r="728" spans="1:6" ht="15.5" x14ac:dyDescent="0.35">
      <c r="A728" s="50"/>
      <c r="B728" s="50"/>
      <c r="C728" s="50"/>
      <c r="D728" s="50"/>
      <c r="F728" s="50"/>
    </row>
    <row r="729" spans="1:6" ht="15.5" x14ac:dyDescent="0.35">
      <c r="A729" s="50"/>
      <c r="B729" s="50"/>
      <c r="C729" s="50"/>
      <c r="D729" s="50"/>
      <c r="F729" s="50"/>
    </row>
    <row r="730" spans="1:6" ht="15.5" x14ac:dyDescent="0.35">
      <c r="A730" s="50"/>
      <c r="B730" s="50"/>
      <c r="C730" s="50"/>
      <c r="D730" s="50"/>
      <c r="F730" s="50"/>
    </row>
    <row r="731" spans="1:6" ht="15.5" x14ac:dyDescent="0.35">
      <c r="A731" s="50"/>
      <c r="B731" s="50"/>
      <c r="C731" s="50"/>
      <c r="D731" s="50"/>
      <c r="F731" s="50"/>
    </row>
    <row r="732" spans="1:6" ht="15.5" x14ac:dyDescent="0.35">
      <c r="A732" s="50"/>
      <c r="B732" s="50"/>
      <c r="C732" s="50"/>
      <c r="D732" s="50"/>
      <c r="F732" s="50"/>
    </row>
    <row r="733" spans="1:6" ht="15.5" x14ac:dyDescent="0.35">
      <c r="A733" s="50"/>
      <c r="B733" s="50"/>
      <c r="C733" s="50"/>
      <c r="D733" s="50"/>
      <c r="F733" s="50"/>
    </row>
    <row r="734" spans="1:6" ht="15.5" x14ac:dyDescent="0.35">
      <c r="A734" s="50"/>
      <c r="B734" s="50"/>
      <c r="C734" s="50"/>
      <c r="D734" s="50"/>
      <c r="F734" s="50"/>
    </row>
    <row r="735" spans="1:6" ht="15.5" x14ac:dyDescent="0.35">
      <c r="A735" s="50"/>
      <c r="B735" s="50"/>
      <c r="C735" s="50"/>
      <c r="D735" s="50"/>
      <c r="F735" s="50"/>
    </row>
    <row r="736" spans="1:6" ht="15.5" x14ac:dyDescent="0.35">
      <c r="A736" s="50"/>
      <c r="B736" s="50"/>
      <c r="C736" s="50"/>
      <c r="D736" s="50"/>
      <c r="F736" s="50"/>
    </row>
    <row r="737" spans="1:6" ht="15.5" x14ac:dyDescent="0.35">
      <c r="A737" s="50"/>
      <c r="B737" s="50"/>
      <c r="C737" s="50"/>
      <c r="D737" s="50"/>
      <c r="F737" s="50"/>
    </row>
    <row r="738" spans="1:6" ht="15.5" x14ac:dyDescent="0.35">
      <c r="A738" s="50"/>
      <c r="B738" s="50"/>
      <c r="C738" s="50"/>
      <c r="D738" s="50"/>
      <c r="F738" s="50"/>
    </row>
    <row r="739" spans="1:6" ht="15.5" x14ac:dyDescent="0.35">
      <c r="A739" s="50"/>
      <c r="B739" s="50"/>
      <c r="C739" s="50"/>
      <c r="D739" s="50"/>
      <c r="F739" s="50"/>
    </row>
    <row r="740" spans="1:6" ht="15.5" x14ac:dyDescent="0.35">
      <c r="A740" s="50"/>
      <c r="B740" s="50"/>
      <c r="C740" s="50"/>
      <c r="D740" s="50"/>
      <c r="F740" s="50"/>
    </row>
    <row r="741" spans="1:6" ht="15.5" x14ac:dyDescent="0.35">
      <c r="A741" s="50"/>
      <c r="B741" s="50"/>
      <c r="C741" s="50"/>
      <c r="D741" s="50"/>
      <c r="F741" s="50"/>
    </row>
    <row r="742" spans="1:6" ht="15.5" x14ac:dyDescent="0.35">
      <c r="A742" s="50"/>
      <c r="B742" s="50"/>
      <c r="C742" s="50"/>
      <c r="D742" s="50"/>
      <c r="F742" s="50"/>
    </row>
    <row r="743" spans="1:6" ht="15.5" x14ac:dyDescent="0.35">
      <c r="A743" s="50"/>
      <c r="B743" s="50"/>
      <c r="C743" s="50"/>
      <c r="D743" s="50"/>
      <c r="F743" s="50"/>
    </row>
    <row r="744" spans="1:6" ht="15.5" x14ac:dyDescent="0.35">
      <c r="A744" s="50"/>
      <c r="B744" s="50"/>
      <c r="C744" s="50"/>
      <c r="D744" s="50"/>
      <c r="F744" s="50"/>
    </row>
    <row r="745" spans="1:6" ht="15.5" x14ac:dyDescent="0.35">
      <c r="A745" s="50"/>
      <c r="B745" s="50"/>
      <c r="C745" s="50"/>
      <c r="D745" s="50"/>
      <c r="F745" s="50"/>
    </row>
    <row r="746" spans="1:6" ht="15.5" x14ac:dyDescent="0.35">
      <c r="A746" s="50"/>
      <c r="B746" s="50"/>
      <c r="C746" s="50"/>
      <c r="D746" s="50"/>
      <c r="F746" s="50"/>
    </row>
    <row r="747" spans="1:6" ht="15.5" x14ac:dyDescent="0.35">
      <c r="A747" s="50"/>
      <c r="B747" s="50"/>
      <c r="C747" s="50"/>
      <c r="D747" s="50"/>
      <c r="F747" s="50"/>
    </row>
    <row r="748" spans="1:6" ht="15.5" x14ac:dyDescent="0.35">
      <c r="A748" s="50"/>
      <c r="B748" s="50"/>
      <c r="C748" s="50"/>
      <c r="D748" s="50"/>
      <c r="F748" s="50"/>
    </row>
    <row r="749" spans="1:6" ht="15.5" x14ac:dyDescent="0.35">
      <c r="A749" s="50"/>
      <c r="B749" s="50"/>
      <c r="C749" s="50"/>
      <c r="D749" s="50"/>
      <c r="F749" s="50"/>
    </row>
    <row r="750" spans="1:6" ht="15.5" x14ac:dyDescent="0.35">
      <c r="A750" s="50"/>
      <c r="B750" s="50"/>
      <c r="C750" s="50"/>
      <c r="D750" s="50"/>
      <c r="F750" s="50"/>
    </row>
    <row r="751" spans="1:6" ht="15.5" x14ac:dyDescent="0.35">
      <c r="A751" s="50"/>
      <c r="B751" s="50"/>
      <c r="C751" s="50"/>
      <c r="D751" s="50"/>
      <c r="F751" s="50"/>
    </row>
    <row r="752" spans="1:6" ht="15.5" x14ac:dyDescent="0.35">
      <c r="A752" s="50"/>
      <c r="B752" s="50"/>
      <c r="C752" s="50"/>
      <c r="D752" s="50"/>
      <c r="F752" s="50"/>
    </row>
    <row r="753" spans="1:6" ht="15.5" x14ac:dyDescent="0.35">
      <c r="A753" s="50"/>
      <c r="B753" s="50"/>
      <c r="C753" s="50"/>
      <c r="D753" s="50"/>
      <c r="F753" s="50"/>
    </row>
    <row r="754" spans="1:6" ht="15.5" x14ac:dyDescent="0.35">
      <c r="A754" s="50"/>
      <c r="B754" s="50"/>
      <c r="C754" s="50"/>
      <c r="D754" s="50"/>
      <c r="F754" s="50"/>
    </row>
    <row r="755" spans="1:6" ht="15.5" x14ac:dyDescent="0.35">
      <c r="A755" s="50"/>
      <c r="B755" s="50"/>
      <c r="C755" s="50"/>
      <c r="D755" s="50"/>
      <c r="F755" s="50"/>
    </row>
    <row r="756" spans="1:6" ht="15.5" x14ac:dyDescent="0.35">
      <c r="A756" s="50"/>
      <c r="B756" s="50"/>
      <c r="C756" s="50"/>
      <c r="D756" s="50"/>
      <c r="F756" s="50"/>
    </row>
    <row r="757" spans="1:6" ht="15.5" x14ac:dyDescent="0.35">
      <c r="A757" s="50"/>
      <c r="B757" s="50"/>
      <c r="C757" s="50"/>
      <c r="D757" s="50"/>
      <c r="F757" s="50"/>
    </row>
    <row r="758" spans="1:6" ht="15.5" x14ac:dyDescent="0.35">
      <c r="A758" s="50"/>
      <c r="B758" s="50"/>
      <c r="C758" s="50"/>
      <c r="D758" s="50"/>
      <c r="F758" s="50"/>
    </row>
    <row r="759" spans="1:6" ht="15.5" x14ac:dyDescent="0.35">
      <c r="A759" s="50"/>
      <c r="B759" s="50"/>
      <c r="C759" s="50"/>
      <c r="D759" s="50"/>
      <c r="F759" s="50"/>
    </row>
    <row r="760" spans="1:6" ht="15.5" x14ac:dyDescent="0.35">
      <c r="A760" s="50"/>
      <c r="B760" s="50"/>
      <c r="C760" s="50"/>
      <c r="D760" s="50"/>
      <c r="F760" s="50"/>
    </row>
    <row r="761" spans="1:6" ht="15.5" x14ac:dyDescent="0.35">
      <c r="A761" s="50"/>
      <c r="B761" s="50"/>
      <c r="C761" s="50"/>
      <c r="D761" s="50"/>
      <c r="F761" s="50"/>
    </row>
    <row r="762" spans="1:6" ht="15.5" x14ac:dyDescent="0.35">
      <c r="A762" s="50"/>
      <c r="B762" s="50"/>
      <c r="C762" s="50"/>
      <c r="D762" s="50"/>
      <c r="F762" s="50"/>
    </row>
    <row r="763" spans="1:6" ht="15.5" x14ac:dyDescent="0.35">
      <c r="A763" s="50"/>
      <c r="B763" s="50"/>
      <c r="C763" s="50"/>
      <c r="D763" s="50"/>
      <c r="F763" s="50"/>
    </row>
    <row r="764" spans="1:6" ht="15.5" x14ac:dyDescent="0.35">
      <c r="A764" s="50"/>
      <c r="B764" s="50"/>
      <c r="C764" s="50"/>
      <c r="D764" s="50"/>
      <c r="F764" s="50"/>
    </row>
    <row r="765" spans="1:6" ht="15.5" x14ac:dyDescent="0.35">
      <c r="A765" s="50"/>
      <c r="B765" s="50"/>
      <c r="C765" s="50"/>
      <c r="D765" s="50"/>
      <c r="F765" s="50"/>
    </row>
    <row r="766" spans="1:6" ht="15.5" x14ac:dyDescent="0.35">
      <c r="A766" s="50"/>
      <c r="B766" s="50"/>
      <c r="C766" s="50"/>
      <c r="D766" s="50"/>
      <c r="F766" s="50"/>
    </row>
    <row r="767" spans="1:6" ht="15.5" x14ac:dyDescent="0.35">
      <c r="A767" s="50"/>
      <c r="B767" s="50"/>
      <c r="C767" s="50"/>
      <c r="D767" s="50"/>
      <c r="F767" s="50"/>
    </row>
    <row r="768" spans="1:6" ht="15.5" x14ac:dyDescent="0.35">
      <c r="A768" s="50"/>
      <c r="B768" s="50"/>
      <c r="C768" s="50"/>
      <c r="D768" s="50"/>
      <c r="F768" s="50"/>
    </row>
    <row r="769" spans="1:6" ht="15.5" x14ac:dyDescent="0.35">
      <c r="A769" s="50"/>
      <c r="B769" s="50"/>
      <c r="C769" s="50"/>
      <c r="D769" s="50"/>
      <c r="F769" s="50"/>
    </row>
    <row r="770" spans="1:6" ht="15.5" x14ac:dyDescent="0.35">
      <c r="A770" s="50"/>
      <c r="B770" s="50"/>
      <c r="C770" s="50"/>
      <c r="D770" s="50"/>
      <c r="F770" s="50"/>
    </row>
    <row r="771" spans="1:6" ht="15.5" x14ac:dyDescent="0.35">
      <c r="A771" s="50"/>
      <c r="B771" s="50"/>
      <c r="C771" s="50"/>
      <c r="D771" s="50"/>
      <c r="F771" s="50"/>
    </row>
    <row r="772" spans="1:6" ht="15.5" x14ac:dyDescent="0.35">
      <c r="A772" s="50"/>
      <c r="B772" s="50"/>
      <c r="C772" s="50"/>
      <c r="D772" s="50"/>
      <c r="F772" s="50"/>
    </row>
    <row r="773" spans="1:6" ht="15.5" x14ac:dyDescent="0.35">
      <c r="A773" s="50"/>
      <c r="B773" s="50"/>
      <c r="C773" s="50"/>
      <c r="D773" s="50"/>
      <c r="F773" s="50"/>
    </row>
    <row r="774" spans="1:6" ht="15.5" x14ac:dyDescent="0.35">
      <c r="A774" s="50"/>
      <c r="B774" s="50"/>
      <c r="C774" s="50"/>
      <c r="D774" s="50"/>
      <c r="F774" s="50"/>
    </row>
    <row r="775" spans="1:6" ht="15.5" x14ac:dyDescent="0.35">
      <c r="A775" s="50"/>
      <c r="B775" s="50"/>
      <c r="C775" s="50"/>
      <c r="D775" s="50"/>
      <c r="F775" s="50"/>
    </row>
    <row r="776" spans="1:6" ht="15.5" x14ac:dyDescent="0.35">
      <c r="A776" s="50"/>
      <c r="B776" s="50"/>
      <c r="C776" s="50"/>
      <c r="D776" s="50"/>
      <c r="F776" s="50"/>
    </row>
    <row r="777" spans="1:6" ht="15.5" x14ac:dyDescent="0.35">
      <c r="A777" s="50"/>
      <c r="B777" s="50"/>
      <c r="C777" s="50"/>
      <c r="D777" s="50"/>
      <c r="F777" s="50"/>
    </row>
    <row r="778" spans="1:6" ht="15.5" x14ac:dyDescent="0.35">
      <c r="A778" s="50"/>
      <c r="B778" s="50"/>
      <c r="C778" s="50"/>
      <c r="D778" s="50"/>
      <c r="F778" s="50"/>
    </row>
    <row r="779" spans="1:6" ht="15.5" x14ac:dyDescent="0.35">
      <c r="A779" s="50"/>
      <c r="B779" s="50"/>
      <c r="C779" s="50"/>
      <c r="D779" s="50"/>
      <c r="F779" s="50"/>
    </row>
    <row r="780" spans="1:6" ht="15.5" x14ac:dyDescent="0.35">
      <c r="A780" s="50"/>
      <c r="B780" s="50"/>
      <c r="C780" s="50"/>
      <c r="D780" s="50"/>
      <c r="F780" s="50"/>
    </row>
    <row r="781" spans="1:6" ht="15.5" x14ac:dyDescent="0.35">
      <c r="A781" s="50"/>
      <c r="B781" s="50"/>
      <c r="C781" s="50"/>
      <c r="D781" s="50"/>
      <c r="F781" s="50"/>
    </row>
    <row r="782" spans="1:6" ht="15.5" x14ac:dyDescent="0.35">
      <c r="A782" s="50"/>
      <c r="B782" s="50"/>
      <c r="C782" s="50"/>
      <c r="D782" s="50"/>
      <c r="F782" s="50"/>
    </row>
    <row r="783" spans="1:6" ht="15.5" x14ac:dyDescent="0.35">
      <c r="A783" s="50"/>
      <c r="B783" s="50"/>
      <c r="C783" s="50"/>
      <c r="D783" s="50"/>
      <c r="F783" s="50"/>
    </row>
    <row r="784" spans="1:6" ht="15.5" x14ac:dyDescent="0.35">
      <c r="A784" s="50"/>
      <c r="B784" s="50"/>
      <c r="C784" s="50"/>
      <c r="D784" s="50"/>
      <c r="F784" s="50"/>
    </row>
    <row r="785" spans="1:6" ht="15.5" x14ac:dyDescent="0.35">
      <c r="A785" s="50"/>
      <c r="B785" s="50"/>
      <c r="C785" s="50"/>
      <c r="D785" s="50"/>
      <c r="F785" s="50"/>
    </row>
    <row r="786" spans="1:6" ht="15.5" x14ac:dyDescent="0.35">
      <c r="A786" s="50"/>
      <c r="B786" s="50"/>
      <c r="C786" s="50"/>
      <c r="D786" s="50"/>
      <c r="F786" s="50"/>
    </row>
    <row r="787" spans="1:6" ht="15.5" x14ac:dyDescent="0.35">
      <c r="A787" s="50"/>
      <c r="B787" s="50"/>
      <c r="C787" s="50"/>
      <c r="D787" s="50"/>
      <c r="F787" s="50"/>
    </row>
    <row r="788" spans="1:6" ht="15.5" x14ac:dyDescent="0.35">
      <c r="A788" s="50"/>
      <c r="B788" s="50"/>
      <c r="C788" s="50"/>
      <c r="D788" s="50"/>
      <c r="F788" s="50"/>
    </row>
    <row r="789" spans="1:6" ht="15.5" x14ac:dyDescent="0.35">
      <c r="A789" s="50"/>
      <c r="B789" s="50"/>
      <c r="C789" s="50"/>
      <c r="D789" s="50"/>
      <c r="F789" s="50"/>
    </row>
    <row r="790" spans="1:6" ht="15.5" x14ac:dyDescent="0.35">
      <c r="A790" s="50"/>
      <c r="B790" s="50"/>
      <c r="C790" s="50"/>
      <c r="D790" s="50"/>
      <c r="F790" s="50"/>
    </row>
    <row r="791" spans="1:6" ht="15.5" x14ac:dyDescent="0.35">
      <c r="A791" s="50"/>
      <c r="B791" s="50"/>
      <c r="C791" s="50"/>
      <c r="D791" s="50"/>
      <c r="F791" s="50"/>
    </row>
    <row r="792" spans="1:6" ht="15.5" x14ac:dyDescent="0.35">
      <c r="A792" s="50"/>
      <c r="B792" s="50"/>
      <c r="C792" s="50"/>
      <c r="D792" s="50"/>
      <c r="F792" s="50"/>
    </row>
    <row r="793" spans="1:6" ht="15.5" x14ac:dyDescent="0.35">
      <c r="A793" s="50"/>
      <c r="B793" s="50"/>
      <c r="C793" s="50"/>
      <c r="D793" s="50"/>
      <c r="F793" s="50"/>
    </row>
    <row r="794" spans="1:6" ht="15.5" x14ac:dyDescent="0.35">
      <c r="A794" s="50"/>
      <c r="B794" s="50"/>
      <c r="C794" s="50"/>
      <c r="D794" s="50"/>
      <c r="F794" s="50"/>
    </row>
    <row r="795" spans="1:6" ht="15.5" x14ac:dyDescent="0.35">
      <c r="A795" s="50"/>
      <c r="B795" s="50"/>
      <c r="C795" s="50"/>
      <c r="D795" s="50"/>
      <c r="F795" s="50"/>
    </row>
    <row r="796" spans="1:6" ht="15.5" x14ac:dyDescent="0.35">
      <c r="A796" s="50"/>
      <c r="B796" s="50"/>
      <c r="C796" s="50"/>
      <c r="D796" s="50"/>
      <c r="F796" s="50"/>
    </row>
    <row r="797" spans="1:6" ht="15.5" x14ac:dyDescent="0.35">
      <c r="A797" s="50"/>
      <c r="B797" s="50"/>
      <c r="C797" s="50"/>
      <c r="D797" s="50"/>
      <c r="F797" s="50"/>
    </row>
    <row r="798" spans="1:6" ht="15.5" x14ac:dyDescent="0.35">
      <c r="A798" s="50"/>
      <c r="B798" s="50"/>
      <c r="C798" s="50"/>
      <c r="D798" s="50"/>
      <c r="F798" s="50"/>
    </row>
    <row r="799" spans="1:6" ht="15.5" x14ac:dyDescent="0.35">
      <c r="A799" s="50"/>
      <c r="B799" s="50"/>
      <c r="C799" s="50"/>
      <c r="D799" s="50"/>
      <c r="F799" s="50"/>
    </row>
    <row r="800" spans="1:6" ht="15.5" x14ac:dyDescent="0.35">
      <c r="A800" s="50"/>
      <c r="B800" s="50"/>
      <c r="C800" s="50"/>
      <c r="D800" s="50"/>
      <c r="F800" s="50"/>
    </row>
    <row r="801" spans="1:6" ht="15.5" x14ac:dyDescent="0.35">
      <c r="A801" s="50"/>
      <c r="B801" s="50"/>
      <c r="C801" s="50"/>
      <c r="D801" s="50"/>
      <c r="F801" s="50"/>
    </row>
    <row r="802" spans="1:6" ht="15.5" x14ac:dyDescent="0.35">
      <c r="A802" s="50"/>
      <c r="B802" s="50"/>
      <c r="C802" s="50"/>
      <c r="D802" s="50"/>
      <c r="F802" s="50"/>
    </row>
    <row r="803" spans="1:6" ht="15.5" x14ac:dyDescent="0.35">
      <c r="A803" s="50"/>
      <c r="B803" s="50"/>
      <c r="C803" s="50"/>
      <c r="D803" s="50"/>
      <c r="F803" s="50"/>
    </row>
    <row r="804" spans="1:6" ht="15.5" x14ac:dyDescent="0.35">
      <c r="A804" s="50"/>
      <c r="B804" s="50"/>
      <c r="C804" s="50"/>
      <c r="D804" s="50"/>
      <c r="F804" s="50"/>
    </row>
    <row r="805" spans="1:6" ht="15.5" x14ac:dyDescent="0.35">
      <c r="A805" s="50"/>
      <c r="B805" s="50"/>
      <c r="C805" s="50"/>
      <c r="D805" s="50"/>
      <c r="F805" s="50"/>
    </row>
    <row r="806" spans="1:6" ht="15.5" x14ac:dyDescent="0.35">
      <c r="A806" s="50"/>
      <c r="B806" s="50"/>
      <c r="C806" s="50"/>
      <c r="D806" s="50"/>
      <c r="F806" s="50"/>
    </row>
    <row r="807" spans="1:6" ht="15.5" x14ac:dyDescent="0.35">
      <c r="A807" s="50"/>
      <c r="B807" s="50"/>
      <c r="C807" s="50"/>
      <c r="D807" s="50"/>
      <c r="F807" s="50"/>
    </row>
    <row r="808" spans="1:6" ht="15.5" x14ac:dyDescent="0.35">
      <c r="A808" s="50"/>
      <c r="B808" s="50"/>
      <c r="C808" s="50"/>
      <c r="D808" s="50"/>
      <c r="F808" s="50"/>
    </row>
    <row r="809" spans="1:6" ht="15.5" x14ac:dyDescent="0.35">
      <c r="A809" s="50"/>
      <c r="B809" s="50"/>
      <c r="C809" s="50"/>
      <c r="D809" s="50"/>
      <c r="F809" s="50"/>
    </row>
    <row r="810" spans="1:6" ht="15.5" x14ac:dyDescent="0.35">
      <c r="A810" s="50"/>
      <c r="B810" s="50"/>
      <c r="C810" s="50"/>
      <c r="D810" s="50"/>
      <c r="F810" s="50"/>
    </row>
    <row r="811" spans="1:6" ht="15.5" x14ac:dyDescent="0.35">
      <c r="A811" s="50"/>
      <c r="B811" s="50"/>
      <c r="C811" s="50"/>
      <c r="D811" s="50"/>
      <c r="F811" s="50"/>
    </row>
    <row r="812" spans="1:6" ht="15.5" x14ac:dyDescent="0.35">
      <c r="A812" s="50"/>
      <c r="B812" s="50"/>
      <c r="C812" s="50"/>
      <c r="D812" s="50"/>
      <c r="F812" s="50"/>
    </row>
    <row r="813" spans="1:6" ht="15.5" x14ac:dyDescent="0.35">
      <c r="A813" s="50"/>
      <c r="B813" s="50"/>
      <c r="C813" s="50"/>
      <c r="D813" s="50"/>
      <c r="F813" s="50"/>
    </row>
    <row r="814" spans="1:6" ht="15.5" x14ac:dyDescent="0.35">
      <c r="A814" s="50"/>
      <c r="B814" s="50"/>
      <c r="C814" s="50"/>
      <c r="D814" s="50"/>
      <c r="F814" s="50"/>
    </row>
    <row r="815" spans="1:6" ht="15.5" x14ac:dyDescent="0.35">
      <c r="A815" s="50"/>
      <c r="B815" s="50"/>
      <c r="C815" s="50"/>
      <c r="D815" s="50"/>
      <c r="F815" s="50"/>
    </row>
    <row r="816" spans="1:6" ht="15.5" x14ac:dyDescent="0.35">
      <c r="A816" s="50"/>
      <c r="B816" s="50"/>
      <c r="C816" s="50"/>
      <c r="D816" s="50"/>
      <c r="F816" s="50"/>
    </row>
    <row r="817" spans="1:6" ht="15.5" x14ac:dyDescent="0.35">
      <c r="A817" s="50"/>
      <c r="B817" s="50"/>
      <c r="C817" s="50"/>
      <c r="D817" s="50"/>
      <c r="F817" s="50"/>
    </row>
    <row r="818" spans="1:6" ht="15.5" x14ac:dyDescent="0.35">
      <c r="A818" s="50"/>
      <c r="B818" s="50"/>
      <c r="C818" s="50"/>
      <c r="D818" s="50"/>
      <c r="F818" s="50"/>
    </row>
    <row r="819" spans="1:6" ht="15.5" x14ac:dyDescent="0.35">
      <c r="A819" s="50"/>
      <c r="B819" s="50"/>
      <c r="C819" s="50"/>
      <c r="D819" s="50"/>
      <c r="F819" s="50"/>
    </row>
    <row r="820" spans="1:6" ht="15.5" x14ac:dyDescent="0.35">
      <c r="A820" s="50"/>
      <c r="B820" s="50"/>
      <c r="C820" s="50"/>
      <c r="D820" s="50"/>
      <c r="F820" s="50"/>
    </row>
    <row r="821" spans="1:6" ht="15.5" x14ac:dyDescent="0.35">
      <c r="A821" s="50"/>
      <c r="B821" s="50"/>
      <c r="C821" s="50"/>
      <c r="D821" s="50"/>
      <c r="F821" s="50"/>
    </row>
    <row r="822" spans="1:6" ht="15.5" x14ac:dyDescent="0.35">
      <c r="A822" s="50"/>
      <c r="B822" s="50"/>
      <c r="C822" s="50"/>
      <c r="D822" s="50"/>
      <c r="F822" s="50"/>
    </row>
    <row r="823" spans="1:6" ht="15.5" x14ac:dyDescent="0.35">
      <c r="A823" s="50"/>
      <c r="B823" s="50"/>
      <c r="C823" s="50"/>
      <c r="D823" s="50"/>
      <c r="F823" s="50"/>
    </row>
    <row r="824" spans="1:6" ht="15.5" x14ac:dyDescent="0.35">
      <c r="A824" s="50"/>
      <c r="B824" s="50"/>
      <c r="C824" s="50"/>
      <c r="D824" s="50"/>
      <c r="F824" s="50"/>
    </row>
    <row r="825" spans="1:6" ht="15.5" x14ac:dyDescent="0.35">
      <c r="A825" s="50"/>
      <c r="B825" s="50"/>
      <c r="C825" s="50"/>
      <c r="D825" s="50"/>
      <c r="F825" s="50"/>
    </row>
    <row r="826" spans="1:6" ht="15.5" x14ac:dyDescent="0.35">
      <c r="A826" s="50"/>
      <c r="B826" s="50"/>
      <c r="C826" s="50"/>
      <c r="D826" s="50"/>
      <c r="F826" s="50"/>
    </row>
    <row r="827" spans="1:6" ht="15.5" x14ac:dyDescent="0.35">
      <c r="A827" s="50"/>
      <c r="B827" s="50"/>
      <c r="C827" s="50"/>
      <c r="D827" s="50"/>
      <c r="F827" s="50"/>
    </row>
    <row r="828" spans="1:6" ht="15.5" x14ac:dyDescent="0.35">
      <c r="A828" s="50"/>
      <c r="B828" s="50"/>
      <c r="C828" s="50"/>
      <c r="D828" s="50"/>
      <c r="F828" s="50"/>
    </row>
    <row r="829" spans="1:6" ht="15.5" x14ac:dyDescent="0.35">
      <c r="A829" s="50"/>
      <c r="B829" s="50"/>
      <c r="C829" s="50"/>
      <c r="D829" s="50"/>
      <c r="F829" s="50"/>
    </row>
    <row r="830" spans="1:6" ht="15.5" x14ac:dyDescent="0.35">
      <c r="A830" s="50"/>
      <c r="B830" s="50"/>
      <c r="C830" s="50"/>
      <c r="D830" s="50"/>
      <c r="F830" s="50"/>
    </row>
    <row r="831" spans="1:6" ht="15.5" x14ac:dyDescent="0.35">
      <c r="A831" s="50"/>
      <c r="B831" s="50"/>
      <c r="C831" s="50"/>
      <c r="D831" s="50"/>
      <c r="F831" s="50"/>
    </row>
    <row r="832" spans="1:6" ht="15.5" x14ac:dyDescent="0.35">
      <c r="A832" s="50"/>
      <c r="B832" s="50"/>
      <c r="C832" s="50"/>
      <c r="D832" s="50"/>
      <c r="F832" s="50"/>
    </row>
    <row r="833" spans="1:6" ht="15.5" x14ac:dyDescent="0.35">
      <c r="A833" s="50"/>
      <c r="B833" s="50"/>
      <c r="C833" s="50"/>
      <c r="D833" s="50"/>
      <c r="F833" s="50"/>
    </row>
    <row r="834" spans="1:6" ht="15.5" x14ac:dyDescent="0.35">
      <c r="A834" s="50"/>
      <c r="B834" s="50"/>
      <c r="C834" s="50"/>
      <c r="D834" s="50"/>
      <c r="F834" s="50"/>
    </row>
    <row r="835" spans="1:6" ht="15.5" x14ac:dyDescent="0.35">
      <c r="A835" s="50"/>
      <c r="B835" s="50"/>
      <c r="C835" s="50"/>
      <c r="D835" s="50"/>
      <c r="F835" s="50"/>
    </row>
    <row r="836" spans="1:6" ht="15.5" x14ac:dyDescent="0.35">
      <c r="A836" s="50"/>
      <c r="B836" s="50"/>
      <c r="C836" s="50"/>
      <c r="D836" s="50"/>
      <c r="F836" s="50"/>
    </row>
    <row r="837" spans="1:6" ht="15.5" x14ac:dyDescent="0.35">
      <c r="A837" s="50"/>
      <c r="B837" s="50"/>
      <c r="C837" s="50"/>
      <c r="D837" s="50"/>
      <c r="F837" s="50"/>
    </row>
    <row r="838" spans="1:6" ht="15.5" x14ac:dyDescent="0.35">
      <c r="A838" s="50"/>
      <c r="B838" s="50"/>
      <c r="C838" s="50"/>
      <c r="D838" s="50"/>
      <c r="F838" s="50"/>
    </row>
    <row r="839" spans="1:6" ht="15.5" x14ac:dyDescent="0.35">
      <c r="A839" s="50"/>
      <c r="B839" s="50"/>
      <c r="C839" s="50"/>
      <c r="D839" s="50"/>
      <c r="F839" s="50"/>
    </row>
    <row r="840" spans="1:6" ht="15.5" x14ac:dyDescent="0.35">
      <c r="A840" s="50"/>
      <c r="B840" s="50"/>
      <c r="C840" s="50"/>
      <c r="D840" s="50"/>
      <c r="F840" s="50"/>
    </row>
    <row r="841" spans="1:6" ht="15.5" x14ac:dyDescent="0.35">
      <c r="A841" s="50"/>
      <c r="B841" s="50"/>
      <c r="C841" s="50"/>
      <c r="D841" s="50"/>
      <c r="F841" s="50"/>
    </row>
    <row r="842" spans="1:6" ht="15.5" x14ac:dyDescent="0.35">
      <c r="A842" s="50"/>
      <c r="B842" s="50"/>
      <c r="C842" s="50"/>
      <c r="D842" s="50"/>
      <c r="F842" s="50"/>
    </row>
    <row r="843" spans="1:6" ht="15.5" x14ac:dyDescent="0.35">
      <c r="A843" s="50"/>
      <c r="B843" s="50"/>
      <c r="C843" s="50"/>
      <c r="D843" s="50"/>
      <c r="F843" s="50"/>
    </row>
    <row r="844" spans="1:6" ht="15.5" x14ac:dyDescent="0.35">
      <c r="A844" s="50"/>
      <c r="B844" s="50"/>
      <c r="C844" s="50"/>
      <c r="D844" s="50"/>
      <c r="F844" s="50"/>
    </row>
    <row r="845" spans="1:6" ht="15.5" x14ac:dyDescent="0.35">
      <c r="A845" s="50"/>
      <c r="B845" s="50"/>
      <c r="C845" s="50"/>
      <c r="D845" s="50"/>
      <c r="F845" s="50"/>
    </row>
    <row r="846" spans="1:6" ht="15.5" x14ac:dyDescent="0.35">
      <c r="A846" s="50"/>
      <c r="B846" s="50"/>
      <c r="C846" s="50"/>
      <c r="D846" s="50"/>
      <c r="F846" s="50"/>
    </row>
    <row r="847" spans="1:6" ht="15.5" x14ac:dyDescent="0.35">
      <c r="A847" s="50"/>
      <c r="B847" s="50"/>
      <c r="C847" s="50"/>
      <c r="D847" s="50"/>
      <c r="F847" s="50"/>
    </row>
    <row r="848" spans="1:6" ht="15.5" x14ac:dyDescent="0.35">
      <c r="A848" s="50"/>
      <c r="B848" s="50"/>
      <c r="C848" s="50"/>
      <c r="D848" s="50"/>
      <c r="F848" s="50"/>
    </row>
    <row r="849" spans="1:6" ht="15.5" x14ac:dyDescent="0.35">
      <c r="A849" s="50"/>
      <c r="B849" s="50"/>
      <c r="C849" s="50"/>
      <c r="D849" s="50"/>
      <c r="F849" s="50"/>
    </row>
    <row r="850" spans="1:6" ht="15.5" x14ac:dyDescent="0.35">
      <c r="A850" s="50"/>
      <c r="B850" s="50"/>
      <c r="C850" s="50"/>
      <c r="D850" s="50"/>
      <c r="F850" s="50"/>
    </row>
    <row r="851" spans="1:6" ht="15.5" x14ac:dyDescent="0.35">
      <c r="A851" s="50"/>
      <c r="B851" s="50"/>
      <c r="C851" s="50"/>
      <c r="D851" s="50"/>
      <c r="F851" s="50"/>
    </row>
    <row r="852" spans="1:6" ht="15.5" x14ac:dyDescent="0.35">
      <c r="A852" s="50"/>
      <c r="B852" s="50"/>
      <c r="C852" s="50"/>
      <c r="D852" s="50"/>
      <c r="F852" s="50"/>
    </row>
    <row r="853" spans="1:6" ht="15.5" x14ac:dyDescent="0.35">
      <c r="A853" s="50"/>
      <c r="B853" s="50"/>
      <c r="C853" s="50"/>
      <c r="D853" s="50"/>
      <c r="F853" s="50"/>
    </row>
    <row r="854" spans="1:6" ht="15.5" x14ac:dyDescent="0.35">
      <c r="A854" s="50"/>
      <c r="B854" s="50"/>
      <c r="C854" s="50"/>
      <c r="D854" s="50"/>
      <c r="F854" s="50"/>
    </row>
    <row r="855" spans="1:6" ht="15.5" x14ac:dyDescent="0.35">
      <c r="A855" s="50"/>
      <c r="B855" s="50"/>
      <c r="C855" s="50"/>
      <c r="D855" s="50"/>
      <c r="F855" s="50"/>
    </row>
    <row r="856" spans="1:6" ht="15.5" x14ac:dyDescent="0.35">
      <c r="A856" s="50"/>
      <c r="B856" s="50"/>
      <c r="C856" s="50"/>
      <c r="D856" s="50"/>
      <c r="F856" s="50"/>
    </row>
    <row r="857" spans="1:6" ht="15.5" x14ac:dyDescent="0.35">
      <c r="A857" s="50"/>
      <c r="B857" s="50"/>
      <c r="C857" s="50"/>
      <c r="D857" s="50"/>
      <c r="F857" s="50"/>
    </row>
    <row r="858" spans="1:6" ht="15.5" x14ac:dyDescent="0.35">
      <c r="A858" s="50"/>
      <c r="B858" s="50"/>
      <c r="C858" s="50"/>
      <c r="D858" s="50"/>
      <c r="F858" s="50"/>
    </row>
    <row r="859" spans="1:6" ht="15.5" x14ac:dyDescent="0.35">
      <c r="A859" s="50"/>
      <c r="B859" s="50"/>
      <c r="C859" s="50"/>
      <c r="D859" s="50"/>
      <c r="F859" s="50"/>
    </row>
    <row r="860" spans="1:6" ht="15.5" x14ac:dyDescent="0.35">
      <c r="A860" s="50"/>
      <c r="B860" s="50"/>
      <c r="C860" s="50"/>
      <c r="D860" s="50"/>
      <c r="F860" s="50"/>
    </row>
    <row r="861" spans="1:6" ht="15.5" x14ac:dyDescent="0.35">
      <c r="A861" s="50"/>
      <c r="B861" s="50"/>
      <c r="C861" s="50"/>
      <c r="D861" s="50"/>
      <c r="F861" s="50"/>
    </row>
    <row r="862" spans="1:6" ht="15.5" x14ac:dyDescent="0.35">
      <c r="A862" s="50"/>
      <c r="B862" s="50"/>
      <c r="C862" s="50"/>
      <c r="D862" s="50"/>
      <c r="F862" s="50"/>
    </row>
    <row r="863" spans="1:6" ht="15.5" x14ac:dyDescent="0.35">
      <c r="A863" s="50"/>
      <c r="B863" s="50"/>
      <c r="C863" s="50"/>
      <c r="D863" s="50"/>
      <c r="F863" s="50"/>
    </row>
    <row r="864" spans="1:6" ht="15.5" x14ac:dyDescent="0.35">
      <c r="A864" s="50"/>
      <c r="B864" s="50"/>
      <c r="C864" s="50"/>
      <c r="D864" s="50"/>
      <c r="F864" s="50"/>
    </row>
    <row r="865" spans="1:6" ht="15.5" x14ac:dyDescent="0.35">
      <c r="A865" s="50"/>
      <c r="B865" s="50"/>
      <c r="C865" s="50"/>
      <c r="D865" s="50"/>
      <c r="F865" s="50"/>
    </row>
    <row r="866" spans="1:6" ht="15.5" x14ac:dyDescent="0.35">
      <c r="A866" s="50"/>
      <c r="B866" s="50"/>
      <c r="C866" s="50"/>
      <c r="D866" s="50"/>
      <c r="F866" s="50"/>
    </row>
    <row r="867" spans="1:6" ht="15.5" x14ac:dyDescent="0.35">
      <c r="A867" s="50"/>
      <c r="B867" s="50"/>
      <c r="C867" s="50"/>
      <c r="D867" s="50"/>
      <c r="F867" s="50"/>
    </row>
    <row r="868" spans="1:6" ht="15.5" x14ac:dyDescent="0.35">
      <c r="A868" s="50"/>
      <c r="B868" s="50"/>
      <c r="C868" s="50"/>
      <c r="D868" s="50"/>
      <c r="F868" s="50"/>
    </row>
    <row r="869" spans="1:6" ht="15.5" x14ac:dyDescent="0.35">
      <c r="A869" s="50"/>
      <c r="B869" s="50"/>
      <c r="C869" s="50"/>
      <c r="D869" s="50"/>
      <c r="F869" s="50"/>
    </row>
    <row r="870" spans="1:6" ht="15.5" x14ac:dyDescent="0.35">
      <c r="A870" s="50"/>
      <c r="B870" s="50"/>
      <c r="C870" s="50"/>
      <c r="D870" s="50"/>
      <c r="F870" s="50"/>
    </row>
    <row r="871" spans="1:6" ht="15.5" x14ac:dyDescent="0.35">
      <c r="A871" s="50"/>
      <c r="B871" s="50"/>
      <c r="C871" s="50"/>
      <c r="D871" s="50"/>
      <c r="F871" s="50"/>
    </row>
    <row r="872" spans="1:6" ht="15.5" x14ac:dyDescent="0.35">
      <c r="A872" s="50"/>
      <c r="B872" s="50"/>
      <c r="C872" s="50"/>
      <c r="D872" s="50"/>
      <c r="F872" s="50"/>
    </row>
    <row r="873" spans="1:6" ht="15.5" x14ac:dyDescent="0.35">
      <c r="A873" s="50"/>
      <c r="B873" s="50"/>
      <c r="C873" s="50"/>
      <c r="D873" s="50"/>
      <c r="F873" s="50"/>
    </row>
    <row r="874" spans="1:6" ht="15.5" x14ac:dyDescent="0.35">
      <c r="A874" s="50"/>
      <c r="B874" s="50"/>
      <c r="C874" s="50"/>
      <c r="D874" s="50"/>
      <c r="F874" s="50"/>
    </row>
    <row r="875" spans="1:6" ht="15.5" x14ac:dyDescent="0.35">
      <c r="A875" s="50"/>
      <c r="B875" s="50"/>
      <c r="C875" s="50"/>
      <c r="D875" s="50"/>
      <c r="F875" s="50"/>
    </row>
    <row r="876" spans="1:6" ht="15.5" x14ac:dyDescent="0.35">
      <c r="A876" s="50"/>
      <c r="B876" s="50"/>
      <c r="C876" s="50"/>
      <c r="D876" s="50"/>
      <c r="F876" s="50"/>
    </row>
    <row r="877" spans="1:6" ht="15.5" x14ac:dyDescent="0.35">
      <c r="A877" s="50"/>
      <c r="B877" s="50"/>
      <c r="C877" s="50"/>
      <c r="D877" s="50"/>
      <c r="F877" s="50"/>
    </row>
    <row r="878" spans="1:6" ht="15.5" x14ac:dyDescent="0.35">
      <c r="A878" s="50"/>
      <c r="B878" s="50"/>
      <c r="C878" s="50"/>
      <c r="D878" s="50"/>
      <c r="F878" s="50"/>
    </row>
    <row r="879" spans="1:6" ht="15.5" x14ac:dyDescent="0.35">
      <c r="A879" s="50"/>
      <c r="B879" s="50"/>
      <c r="C879" s="50"/>
      <c r="D879" s="50"/>
      <c r="F879" s="50"/>
    </row>
    <row r="880" spans="1:6" ht="15.5" x14ac:dyDescent="0.35">
      <c r="A880" s="50"/>
      <c r="B880" s="50"/>
      <c r="C880" s="50"/>
      <c r="D880" s="50"/>
      <c r="F880" s="50"/>
    </row>
    <row r="881" spans="1:6" ht="15.5" x14ac:dyDescent="0.35">
      <c r="A881" s="50"/>
      <c r="B881" s="50"/>
      <c r="C881" s="50"/>
      <c r="D881" s="50"/>
      <c r="F881" s="50"/>
    </row>
    <row r="882" spans="1:6" ht="15.5" x14ac:dyDescent="0.35">
      <c r="A882" s="50"/>
      <c r="B882" s="50"/>
      <c r="C882" s="50"/>
      <c r="D882" s="50"/>
      <c r="F882" s="50"/>
    </row>
    <row r="883" spans="1:6" ht="15.5" x14ac:dyDescent="0.35">
      <c r="A883" s="50"/>
      <c r="B883" s="50"/>
      <c r="C883" s="50"/>
      <c r="D883" s="50"/>
      <c r="F883" s="50"/>
    </row>
    <row r="884" spans="1:6" ht="15.5" x14ac:dyDescent="0.35">
      <c r="A884" s="50"/>
      <c r="B884" s="50"/>
      <c r="C884" s="50"/>
      <c r="D884" s="50"/>
      <c r="F884" s="50"/>
    </row>
    <row r="885" spans="1:6" ht="15.5" x14ac:dyDescent="0.35">
      <c r="A885" s="50"/>
      <c r="B885" s="50"/>
      <c r="C885" s="50"/>
      <c r="D885" s="50"/>
      <c r="F885" s="50"/>
    </row>
    <row r="886" spans="1:6" ht="15.5" x14ac:dyDescent="0.35">
      <c r="A886" s="50"/>
      <c r="B886" s="50"/>
      <c r="C886" s="50"/>
      <c r="D886" s="50"/>
      <c r="F886" s="50"/>
    </row>
    <row r="887" spans="1:6" ht="15.5" x14ac:dyDescent="0.35">
      <c r="A887" s="50"/>
      <c r="B887" s="50"/>
      <c r="C887" s="50"/>
      <c r="D887" s="50"/>
      <c r="F887" s="50"/>
    </row>
    <row r="888" spans="1:6" ht="15.5" x14ac:dyDescent="0.35">
      <c r="A888" s="50"/>
      <c r="B888" s="50"/>
      <c r="C888" s="50"/>
      <c r="D888" s="50"/>
      <c r="F888" s="50"/>
    </row>
    <row r="889" spans="1:6" ht="15.5" x14ac:dyDescent="0.35">
      <c r="A889" s="50"/>
      <c r="B889" s="50"/>
      <c r="C889" s="50"/>
      <c r="D889" s="50"/>
      <c r="F889" s="50"/>
    </row>
    <row r="890" spans="1:6" ht="15.5" x14ac:dyDescent="0.35">
      <c r="A890" s="50"/>
      <c r="B890" s="50"/>
      <c r="C890" s="50"/>
      <c r="D890" s="50"/>
      <c r="F890" s="50"/>
    </row>
    <row r="891" spans="1:6" ht="15.5" x14ac:dyDescent="0.35">
      <c r="A891" s="50"/>
      <c r="B891" s="50"/>
      <c r="C891" s="50"/>
      <c r="D891" s="50"/>
      <c r="F891" s="50"/>
    </row>
    <row r="892" spans="1:6" ht="15.5" x14ac:dyDescent="0.35">
      <c r="A892" s="50"/>
      <c r="B892" s="50"/>
      <c r="C892" s="50"/>
      <c r="D892" s="50"/>
      <c r="F892" s="50"/>
    </row>
    <row r="893" spans="1:6" ht="15.5" x14ac:dyDescent="0.35">
      <c r="A893" s="50"/>
      <c r="B893" s="50"/>
      <c r="C893" s="50"/>
      <c r="D893" s="50"/>
      <c r="F893" s="50"/>
    </row>
    <row r="894" spans="1:6" ht="15.5" x14ac:dyDescent="0.35">
      <c r="A894" s="50"/>
      <c r="B894" s="50"/>
      <c r="C894" s="50"/>
      <c r="D894" s="50"/>
      <c r="F894" s="50"/>
    </row>
    <row r="895" spans="1:6" ht="15.5" x14ac:dyDescent="0.35">
      <c r="A895" s="50"/>
      <c r="B895" s="50"/>
      <c r="C895" s="50"/>
      <c r="D895" s="50"/>
      <c r="F895" s="50"/>
    </row>
    <row r="896" spans="1:6" ht="15.5" x14ac:dyDescent="0.35">
      <c r="A896" s="50"/>
      <c r="B896" s="50"/>
      <c r="C896" s="50"/>
      <c r="D896" s="50"/>
      <c r="F896" s="50"/>
    </row>
    <row r="897" spans="1:6" ht="15.5" x14ac:dyDescent="0.35">
      <c r="A897" s="50"/>
      <c r="B897" s="50"/>
      <c r="C897" s="50"/>
      <c r="D897" s="50"/>
      <c r="F897" s="50"/>
    </row>
    <row r="898" spans="1:6" ht="15.5" x14ac:dyDescent="0.35">
      <c r="A898" s="50"/>
      <c r="B898" s="50"/>
      <c r="C898" s="50"/>
      <c r="D898" s="50"/>
      <c r="F898" s="50"/>
    </row>
    <row r="899" spans="1:6" ht="15.5" x14ac:dyDescent="0.35">
      <c r="A899" s="50"/>
      <c r="B899" s="50"/>
      <c r="C899" s="50"/>
      <c r="D899" s="50"/>
      <c r="F899" s="50"/>
    </row>
    <row r="900" spans="1:6" ht="15.5" x14ac:dyDescent="0.35">
      <c r="A900" s="50"/>
      <c r="B900" s="50"/>
      <c r="C900" s="50"/>
      <c r="D900" s="50"/>
      <c r="F900" s="50"/>
    </row>
    <row r="901" spans="1:6" ht="15.5" x14ac:dyDescent="0.35">
      <c r="A901" s="50"/>
      <c r="B901" s="50"/>
      <c r="C901" s="50"/>
      <c r="D901" s="50"/>
      <c r="F901" s="50"/>
    </row>
    <row r="902" spans="1:6" ht="15.5" x14ac:dyDescent="0.35">
      <c r="A902" s="50"/>
      <c r="B902" s="50"/>
      <c r="C902" s="50"/>
      <c r="D902" s="50"/>
      <c r="F902" s="50"/>
    </row>
    <row r="903" spans="1:6" ht="15.5" x14ac:dyDescent="0.35">
      <c r="A903" s="50"/>
      <c r="B903" s="50"/>
      <c r="C903" s="50"/>
      <c r="D903" s="50"/>
      <c r="F903" s="50"/>
    </row>
    <row r="904" spans="1:6" ht="15.5" x14ac:dyDescent="0.35">
      <c r="A904" s="50"/>
      <c r="B904" s="50"/>
      <c r="C904" s="50"/>
      <c r="D904" s="50"/>
      <c r="F904" s="50"/>
    </row>
    <row r="905" spans="1:6" ht="15.5" x14ac:dyDescent="0.35">
      <c r="A905" s="50"/>
      <c r="B905" s="50"/>
      <c r="C905" s="50"/>
      <c r="D905" s="50"/>
      <c r="F905" s="50"/>
    </row>
    <row r="906" spans="1:6" ht="15.5" x14ac:dyDescent="0.35">
      <c r="A906" s="50"/>
      <c r="B906" s="50"/>
      <c r="C906" s="50"/>
      <c r="D906" s="50"/>
      <c r="F906" s="50"/>
    </row>
    <row r="907" spans="1:6" ht="15.5" x14ac:dyDescent="0.35">
      <c r="A907" s="50"/>
      <c r="B907" s="50"/>
      <c r="C907" s="50"/>
      <c r="D907" s="50"/>
      <c r="F907" s="50"/>
    </row>
    <row r="908" spans="1:6" ht="15.5" x14ac:dyDescent="0.35">
      <c r="A908" s="50"/>
      <c r="B908" s="50"/>
      <c r="C908" s="50"/>
      <c r="D908" s="50"/>
      <c r="F908" s="50"/>
    </row>
    <row r="909" spans="1:6" ht="15.5" x14ac:dyDescent="0.35">
      <c r="A909" s="50"/>
      <c r="B909" s="50"/>
      <c r="C909" s="50"/>
      <c r="D909" s="50"/>
      <c r="F909" s="50"/>
    </row>
    <row r="910" spans="1:6" ht="15.5" x14ac:dyDescent="0.35">
      <c r="A910" s="50"/>
      <c r="B910" s="50"/>
      <c r="C910" s="50"/>
      <c r="D910" s="50"/>
      <c r="F910" s="50"/>
    </row>
    <row r="911" spans="1:6" ht="15.5" x14ac:dyDescent="0.35">
      <c r="A911" s="50"/>
      <c r="B911" s="50"/>
      <c r="C911" s="50"/>
      <c r="D911" s="50"/>
      <c r="F911" s="50"/>
    </row>
    <row r="912" spans="1:6" ht="15.5" x14ac:dyDescent="0.35">
      <c r="A912" s="50"/>
      <c r="B912" s="50"/>
      <c r="C912" s="50"/>
      <c r="D912" s="50"/>
      <c r="F912" s="50"/>
    </row>
    <row r="913" spans="1:6" ht="15.5" x14ac:dyDescent="0.35">
      <c r="A913" s="50"/>
      <c r="B913" s="50"/>
      <c r="C913" s="50"/>
      <c r="D913" s="50"/>
      <c r="F913" s="50"/>
    </row>
    <row r="914" spans="1:6" ht="15.5" x14ac:dyDescent="0.35">
      <c r="A914" s="50"/>
      <c r="B914" s="50"/>
      <c r="C914" s="50"/>
      <c r="D914" s="50"/>
      <c r="F914" s="50"/>
    </row>
    <row r="915" spans="1:6" ht="15.5" x14ac:dyDescent="0.35">
      <c r="A915" s="50"/>
      <c r="B915" s="50"/>
      <c r="C915" s="50"/>
      <c r="D915" s="50"/>
      <c r="F915" s="50"/>
    </row>
    <row r="916" spans="1:6" ht="15.5" x14ac:dyDescent="0.35">
      <c r="A916" s="50"/>
      <c r="B916" s="50"/>
      <c r="C916" s="50"/>
      <c r="D916" s="50"/>
      <c r="F916" s="50"/>
    </row>
    <row r="917" spans="1:6" ht="15.5" x14ac:dyDescent="0.35">
      <c r="A917" s="50"/>
      <c r="B917" s="50"/>
      <c r="C917" s="50"/>
      <c r="D917" s="50"/>
      <c r="F917" s="50"/>
    </row>
    <row r="918" spans="1:6" ht="15.5" x14ac:dyDescent="0.35">
      <c r="A918" s="50"/>
      <c r="B918" s="50"/>
      <c r="C918" s="50"/>
      <c r="D918" s="50"/>
      <c r="F918" s="50"/>
    </row>
    <row r="919" spans="1:6" ht="15.5" x14ac:dyDescent="0.35">
      <c r="A919" s="50"/>
      <c r="B919" s="50"/>
      <c r="C919" s="50"/>
      <c r="D919" s="50"/>
      <c r="F919" s="50"/>
    </row>
    <row r="920" spans="1:6" ht="15.5" x14ac:dyDescent="0.35">
      <c r="A920" s="50"/>
      <c r="B920" s="50"/>
      <c r="C920" s="50"/>
      <c r="D920" s="50"/>
      <c r="F920" s="50"/>
    </row>
    <row r="921" spans="1:6" ht="15.5" x14ac:dyDescent="0.35">
      <c r="A921" s="50"/>
      <c r="B921" s="50"/>
      <c r="C921" s="50"/>
      <c r="D921" s="50"/>
      <c r="F921" s="50"/>
    </row>
    <row r="922" spans="1:6" ht="15.5" x14ac:dyDescent="0.35">
      <c r="A922" s="50"/>
      <c r="B922" s="50"/>
      <c r="C922" s="50"/>
      <c r="D922" s="50"/>
      <c r="F922" s="50"/>
    </row>
    <row r="923" spans="1:6" ht="15.5" x14ac:dyDescent="0.35">
      <c r="A923" s="50"/>
      <c r="B923" s="50"/>
      <c r="C923" s="50"/>
      <c r="D923" s="50"/>
      <c r="F923" s="50"/>
    </row>
    <row r="924" spans="1:6" ht="15.5" x14ac:dyDescent="0.35">
      <c r="A924" s="50"/>
      <c r="B924" s="50"/>
      <c r="C924" s="50"/>
      <c r="D924" s="50"/>
      <c r="F924" s="50"/>
    </row>
    <row r="925" spans="1:6" ht="15.5" x14ac:dyDescent="0.35">
      <c r="A925" s="50"/>
      <c r="B925" s="50"/>
      <c r="C925" s="50"/>
      <c r="D925" s="50"/>
      <c r="F925" s="50"/>
    </row>
    <row r="926" spans="1:6" ht="15.5" x14ac:dyDescent="0.35">
      <c r="A926" s="50"/>
      <c r="B926" s="50"/>
      <c r="C926" s="50"/>
      <c r="D926" s="50"/>
      <c r="F926" s="50"/>
    </row>
    <row r="927" spans="1:6" ht="15.5" x14ac:dyDescent="0.35">
      <c r="A927" s="50"/>
      <c r="B927" s="50"/>
      <c r="C927" s="50"/>
      <c r="D927" s="50"/>
      <c r="F927" s="50"/>
    </row>
    <row r="928" spans="1:6" ht="15.5" x14ac:dyDescent="0.35">
      <c r="A928" s="50"/>
      <c r="B928" s="50"/>
      <c r="C928" s="50"/>
      <c r="D928" s="50"/>
      <c r="F928" s="50"/>
    </row>
    <row r="929" spans="1:6" ht="15.5" x14ac:dyDescent="0.35">
      <c r="A929" s="50"/>
      <c r="B929" s="50"/>
      <c r="C929" s="50"/>
      <c r="D929" s="50"/>
      <c r="F929" s="50"/>
    </row>
    <row r="930" spans="1:6" ht="15.5" x14ac:dyDescent="0.35">
      <c r="A930" s="50"/>
      <c r="B930" s="50"/>
      <c r="C930" s="50"/>
      <c r="D930" s="50"/>
      <c r="F930" s="50"/>
    </row>
    <row r="931" spans="1:6" ht="15.5" x14ac:dyDescent="0.35">
      <c r="A931" s="50"/>
      <c r="B931" s="50"/>
      <c r="C931" s="50"/>
      <c r="D931" s="50"/>
      <c r="F931" s="50"/>
    </row>
    <row r="932" spans="1:6" ht="15.5" x14ac:dyDescent="0.35">
      <c r="A932" s="50"/>
      <c r="B932" s="50"/>
      <c r="C932" s="50"/>
      <c r="D932" s="50"/>
      <c r="F932" s="50"/>
    </row>
    <row r="933" spans="1:6" ht="15.5" x14ac:dyDescent="0.35">
      <c r="A933" s="50"/>
      <c r="B933" s="50"/>
      <c r="C933" s="50"/>
      <c r="D933" s="50"/>
      <c r="F933" s="50"/>
    </row>
    <row r="934" spans="1:6" ht="15.5" x14ac:dyDescent="0.35">
      <c r="A934" s="50"/>
      <c r="B934" s="50"/>
      <c r="C934" s="50"/>
      <c r="D934" s="50"/>
      <c r="F934" s="50"/>
    </row>
    <row r="935" spans="1:6" ht="15.5" x14ac:dyDescent="0.35">
      <c r="A935" s="50"/>
      <c r="B935" s="50"/>
      <c r="C935" s="50"/>
      <c r="D935" s="50"/>
      <c r="F935" s="50"/>
    </row>
    <row r="936" spans="1:6" ht="15.5" x14ac:dyDescent="0.35">
      <c r="A936" s="50"/>
      <c r="B936" s="50"/>
      <c r="C936" s="50"/>
      <c r="D936" s="50"/>
      <c r="F936" s="50"/>
    </row>
    <row r="937" spans="1:6" ht="15.5" x14ac:dyDescent="0.35">
      <c r="A937" s="50"/>
      <c r="B937" s="50"/>
      <c r="C937" s="50"/>
      <c r="D937" s="50"/>
      <c r="F937" s="50"/>
    </row>
    <row r="938" spans="1:6" ht="15.5" x14ac:dyDescent="0.35">
      <c r="A938" s="50"/>
      <c r="B938" s="50"/>
      <c r="C938" s="50"/>
      <c r="D938" s="50"/>
      <c r="F938" s="50"/>
    </row>
    <row r="939" spans="1:6" ht="15.5" x14ac:dyDescent="0.35">
      <c r="A939" s="50"/>
      <c r="B939" s="50"/>
      <c r="C939" s="50"/>
      <c r="D939" s="50"/>
      <c r="F939" s="50"/>
    </row>
    <row r="940" spans="1:6" ht="15.5" x14ac:dyDescent="0.35">
      <c r="A940" s="50"/>
      <c r="B940" s="50"/>
      <c r="C940" s="50"/>
      <c r="D940" s="50"/>
      <c r="F940" s="50"/>
    </row>
    <row r="941" spans="1:6" ht="15.5" x14ac:dyDescent="0.35">
      <c r="A941" s="50"/>
      <c r="B941" s="50"/>
      <c r="C941" s="50"/>
      <c r="D941" s="50"/>
      <c r="F941" s="50"/>
    </row>
    <row r="942" spans="1:6" ht="15.5" x14ac:dyDescent="0.35">
      <c r="A942" s="50"/>
      <c r="B942" s="50"/>
      <c r="C942" s="50"/>
      <c r="D942" s="50"/>
      <c r="F942" s="50"/>
    </row>
    <row r="943" spans="1:6" ht="15.5" x14ac:dyDescent="0.35">
      <c r="A943" s="50"/>
      <c r="B943" s="50"/>
      <c r="C943" s="50"/>
      <c r="D943" s="50"/>
      <c r="F943" s="50"/>
    </row>
    <row r="944" spans="1:6" ht="15.5" x14ac:dyDescent="0.35">
      <c r="A944" s="50"/>
      <c r="B944" s="50"/>
      <c r="C944" s="50"/>
      <c r="D944" s="50"/>
      <c r="F944" s="50"/>
    </row>
    <row r="945" spans="1:6" ht="15.5" x14ac:dyDescent="0.35">
      <c r="A945" s="50"/>
      <c r="B945" s="50"/>
      <c r="C945" s="50"/>
      <c r="D945" s="50"/>
      <c r="F945" s="50"/>
    </row>
    <row r="946" spans="1:6" ht="15.5" x14ac:dyDescent="0.35">
      <c r="A946" s="50"/>
      <c r="B946" s="50"/>
      <c r="C946" s="50"/>
      <c r="D946" s="50"/>
      <c r="F946" s="50"/>
    </row>
    <row r="947" spans="1:6" ht="15.5" x14ac:dyDescent="0.35">
      <c r="A947" s="50"/>
      <c r="B947" s="50"/>
      <c r="C947" s="50"/>
      <c r="D947" s="50"/>
      <c r="F947" s="50"/>
    </row>
    <row r="948" spans="1:6" ht="15.5" x14ac:dyDescent="0.35">
      <c r="A948" s="50"/>
      <c r="B948" s="50"/>
      <c r="C948" s="50"/>
      <c r="D948" s="50"/>
      <c r="F948" s="50"/>
    </row>
    <row r="949" spans="1:6" ht="15.5" x14ac:dyDescent="0.35">
      <c r="A949" s="50"/>
      <c r="B949" s="50"/>
      <c r="C949" s="50"/>
      <c r="D949" s="50"/>
      <c r="F949" s="50"/>
    </row>
    <row r="950" spans="1:6" ht="15.5" x14ac:dyDescent="0.35">
      <c r="A950" s="50"/>
      <c r="B950" s="50"/>
      <c r="C950" s="50"/>
      <c r="D950" s="50"/>
      <c r="F950" s="50"/>
    </row>
    <row r="951" spans="1:6" ht="15.5" x14ac:dyDescent="0.35">
      <c r="A951" s="50"/>
      <c r="B951" s="50"/>
      <c r="C951" s="50"/>
      <c r="D951" s="50"/>
      <c r="F951" s="50"/>
    </row>
    <row r="952" spans="1:6" ht="15.5" x14ac:dyDescent="0.35">
      <c r="A952" s="50"/>
      <c r="B952" s="50"/>
      <c r="C952" s="50"/>
      <c r="D952" s="50"/>
      <c r="F952" s="50"/>
    </row>
    <row r="953" spans="1:6" ht="15.5" x14ac:dyDescent="0.35">
      <c r="A953" s="50"/>
      <c r="B953" s="50"/>
      <c r="C953" s="50"/>
      <c r="D953" s="50"/>
      <c r="F953" s="50"/>
    </row>
    <row r="954" spans="1:6" ht="15.5" x14ac:dyDescent="0.35">
      <c r="A954" s="50"/>
      <c r="B954" s="50"/>
      <c r="C954" s="50"/>
      <c r="D954" s="50"/>
      <c r="F954" s="50"/>
    </row>
    <row r="955" spans="1:6" ht="15.5" x14ac:dyDescent="0.35">
      <c r="A955" s="50"/>
      <c r="B955" s="50"/>
      <c r="C955" s="50"/>
      <c r="D955" s="50"/>
      <c r="F955" s="50"/>
    </row>
    <row r="956" spans="1:6" ht="15.5" x14ac:dyDescent="0.35">
      <c r="A956" s="50"/>
      <c r="B956" s="50"/>
      <c r="C956" s="50"/>
      <c r="D956" s="50"/>
      <c r="F956" s="50"/>
    </row>
    <row r="957" spans="1:6" ht="15.5" x14ac:dyDescent="0.35">
      <c r="A957" s="50"/>
      <c r="B957" s="50"/>
      <c r="C957" s="50"/>
      <c r="D957" s="50"/>
      <c r="F957" s="50"/>
    </row>
    <row r="958" spans="1:6" ht="15.5" x14ac:dyDescent="0.35">
      <c r="A958" s="50"/>
      <c r="B958" s="50"/>
      <c r="C958" s="50"/>
      <c r="D958" s="50"/>
      <c r="F958" s="50"/>
    </row>
    <row r="959" spans="1:6" ht="15.5" x14ac:dyDescent="0.35">
      <c r="A959" s="50"/>
      <c r="B959" s="50"/>
      <c r="C959" s="50"/>
      <c r="D959" s="50"/>
      <c r="F959" s="50"/>
    </row>
    <row r="960" spans="1:6" ht="15.5" x14ac:dyDescent="0.35">
      <c r="A960" s="50"/>
      <c r="B960" s="50"/>
      <c r="C960" s="50"/>
      <c r="D960" s="50"/>
      <c r="F960" s="50"/>
    </row>
    <row r="961" spans="1:6" ht="15.5" x14ac:dyDescent="0.35">
      <c r="A961" s="50"/>
      <c r="B961" s="50"/>
      <c r="C961" s="50"/>
      <c r="D961" s="50"/>
      <c r="F961" s="50"/>
    </row>
    <row r="962" spans="1:6" ht="15.5" x14ac:dyDescent="0.35">
      <c r="A962" s="50"/>
      <c r="B962" s="50"/>
      <c r="C962" s="50"/>
      <c r="D962" s="50"/>
      <c r="F962" s="50"/>
    </row>
    <row r="963" spans="1:6" ht="15.5" x14ac:dyDescent="0.35">
      <c r="A963" s="50"/>
      <c r="B963" s="50"/>
      <c r="C963" s="50"/>
      <c r="D963" s="50"/>
      <c r="F963" s="50"/>
    </row>
    <row r="964" spans="1:6" ht="15.5" x14ac:dyDescent="0.35">
      <c r="A964" s="50"/>
      <c r="B964" s="50"/>
      <c r="C964" s="50"/>
      <c r="D964" s="50"/>
      <c r="F964" s="50"/>
    </row>
    <row r="965" spans="1:6" ht="15.5" x14ac:dyDescent="0.35">
      <c r="A965" s="50"/>
      <c r="B965" s="50"/>
      <c r="C965" s="50"/>
      <c r="D965" s="50"/>
      <c r="F965" s="50"/>
    </row>
    <row r="966" spans="1:6" ht="15.5" x14ac:dyDescent="0.35">
      <c r="A966" s="50"/>
      <c r="B966" s="50"/>
      <c r="C966" s="50"/>
      <c r="D966" s="50"/>
      <c r="F966" s="50"/>
    </row>
    <row r="967" spans="1:6" ht="15.5" x14ac:dyDescent="0.35">
      <c r="A967" s="50"/>
      <c r="B967" s="50"/>
      <c r="C967" s="50"/>
      <c r="D967" s="50"/>
      <c r="F967" s="50"/>
    </row>
    <row r="968" spans="1:6" ht="15.5" x14ac:dyDescent="0.35">
      <c r="A968" s="50"/>
      <c r="B968" s="50"/>
      <c r="C968" s="50"/>
      <c r="D968" s="50"/>
      <c r="F968" s="50"/>
    </row>
    <row r="969" spans="1:6" ht="15.5" x14ac:dyDescent="0.35">
      <c r="A969" s="50"/>
      <c r="B969" s="50"/>
      <c r="C969" s="50"/>
      <c r="D969" s="50"/>
      <c r="F969" s="50"/>
    </row>
    <row r="970" spans="1:6" ht="15.5" x14ac:dyDescent="0.35">
      <c r="A970" s="50"/>
      <c r="B970" s="50"/>
      <c r="C970" s="50"/>
      <c r="D970" s="50"/>
      <c r="F970" s="50"/>
    </row>
    <row r="971" spans="1:6" ht="15.5" x14ac:dyDescent="0.35">
      <c r="A971" s="50"/>
      <c r="B971" s="50"/>
      <c r="C971" s="50"/>
      <c r="D971" s="50"/>
      <c r="F971" s="50"/>
    </row>
    <row r="972" spans="1:6" ht="15.5" x14ac:dyDescent="0.35">
      <c r="A972" s="50"/>
      <c r="B972" s="50"/>
      <c r="C972" s="50"/>
      <c r="D972" s="50"/>
      <c r="F972" s="50"/>
    </row>
    <row r="973" spans="1:6" ht="15.5" x14ac:dyDescent="0.35">
      <c r="A973" s="50"/>
      <c r="B973" s="50"/>
      <c r="C973" s="50"/>
      <c r="D973" s="50"/>
      <c r="F973" s="50"/>
    </row>
    <row r="974" spans="1:6" ht="15.5" x14ac:dyDescent="0.35">
      <c r="A974" s="50"/>
      <c r="B974" s="50"/>
      <c r="C974" s="50"/>
      <c r="D974" s="50"/>
      <c r="F974" s="50"/>
    </row>
    <row r="975" spans="1:6" ht="15.5" x14ac:dyDescent="0.35">
      <c r="A975" s="50"/>
      <c r="B975" s="50"/>
      <c r="C975" s="50"/>
      <c r="D975" s="50"/>
      <c r="F975" s="50"/>
    </row>
    <row r="976" spans="1:6" ht="15.5" x14ac:dyDescent="0.35">
      <c r="A976" s="50"/>
      <c r="B976" s="50"/>
      <c r="C976" s="50"/>
      <c r="D976" s="50"/>
      <c r="F976" s="50"/>
    </row>
    <row r="977" spans="1:6" ht="15.5" x14ac:dyDescent="0.35">
      <c r="A977" s="50"/>
      <c r="B977" s="50"/>
      <c r="C977" s="50"/>
      <c r="D977" s="50"/>
      <c r="F977" s="50"/>
    </row>
    <row r="978" spans="1:6" ht="15.5" x14ac:dyDescent="0.35">
      <c r="A978" s="50"/>
      <c r="B978" s="50"/>
      <c r="C978" s="50"/>
      <c r="D978" s="50"/>
      <c r="F978" s="50"/>
    </row>
    <row r="979" spans="1:6" ht="15.5" x14ac:dyDescent="0.35">
      <c r="A979" s="50"/>
      <c r="B979" s="50"/>
      <c r="C979" s="50"/>
      <c r="D979" s="50"/>
      <c r="F979" s="50"/>
    </row>
    <row r="980" spans="1:6" ht="15.5" x14ac:dyDescent="0.35">
      <c r="A980" s="50"/>
      <c r="B980" s="50"/>
      <c r="C980" s="50"/>
      <c r="D980" s="50"/>
      <c r="F980" s="50"/>
    </row>
    <row r="981" spans="1:6" ht="15.5" x14ac:dyDescent="0.35">
      <c r="A981" s="50"/>
      <c r="B981" s="50"/>
      <c r="C981" s="50"/>
      <c r="D981" s="50"/>
      <c r="F981" s="50"/>
    </row>
    <row r="982" spans="1:6" ht="15.5" x14ac:dyDescent="0.35">
      <c r="A982" s="50"/>
      <c r="B982" s="50"/>
      <c r="C982" s="50"/>
      <c r="D982" s="50"/>
      <c r="F982" s="50"/>
    </row>
    <row r="983" spans="1:6" ht="15.5" x14ac:dyDescent="0.35">
      <c r="A983" s="50"/>
      <c r="B983" s="50"/>
      <c r="C983" s="50"/>
      <c r="D983" s="50"/>
      <c r="F983" s="50"/>
    </row>
    <row r="984" spans="1:6" ht="15.5" x14ac:dyDescent="0.35">
      <c r="A984" s="50"/>
      <c r="B984" s="50"/>
      <c r="C984" s="50"/>
      <c r="D984" s="50"/>
      <c r="F984" s="50"/>
    </row>
    <row r="985" spans="1:6" ht="15.5" x14ac:dyDescent="0.35">
      <c r="A985" s="50"/>
      <c r="B985" s="50"/>
      <c r="C985" s="50"/>
      <c r="D985" s="50"/>
      <c r="F985" s="50"/>
    </row>
    <row r="986" spans="1:6" ht="15.5" x14ac:dyDescent="0.35">
      <c r="A986" s="50"/>
      <c r="B986" s="50"/>
      <c r="C986" s="50"/>
      <c r="D986" s="50"/>
      <c r="F986" s="50"/>
    </row>
    <row r="987" spans="1:6" ht="15.5" x14ac:dyDescent="0.35">
      <c r="A987" s="50"/>
      <c r="B987" s="50"/>
      <c r="C987" s="50"/>
      <c r="D987" s="50"/>
      <c r="F987" s="50"/>
    </row>
    <row r="988" spans="1:6" ht="15.5" x14ac:dyDescent="0.35">
      <c r="A988" s="50"/>
      <c r="B988" s="50"/>
      <c r="C988" s="50"/>
      <c r="D988" s="50"/>
      <c r="F988" s="50"/>
    </row>
    <row r="989" spans="1:6" ht="15.5" x14ac:dyDescent="0.35">
      <c r="A989" s="50"/>
      <c r="B989" s="50"/>
      <c r="C989" s="50"/>
      <c r="D989" s="50"/>
      <c r="F989" s="50"/>
    </row>
    <row r="990" spans="1:6" ht="15.5" x14ac:dyDescent="0.35">
      <c r="A990" s="50"/>
      <c r="B990" s="50"/>
      <c r="C990" s="50"/>
      <c r="D990" s="50"/>
      <c r="F990" s="50"/>
    </row>
    <row r="991" spans="1:6" ht="15.5" x14ac:dyDescent="0.35">
      <c r="A991" s="50"/>
      <c r="B991" s="50"/>
      <c r="C991" s="50"/>
      <c r="D991" s="50"/>
      <c r="F991" s="50"/>
    </row>
    <row r="992" spans="1:6" ht="15.5" x14ac:dyDescent="0.35">
      <c r="A992" s="50"/>
      <c r="B992" s="50"/>
      <c r="C992" s="50"/>
      <c r="D992" s="50"/>
      <c r="F992" s="50"/>
    </row>
    <row r="993" spans="1:6" ht="15.5" x14ac:dyDescent="0.35">
      <c r="A993" s="50"/>
      <c r="B993" s="50"/>
      <c r="C993" s="50"/>
      <c r="D993" s="50"/>
      <c r="F993" s="50"/>
    </row>
    <row r="994" spans="1:6" ht="15.5" x14ac:dyDescent="0.35">
      <c r="A994" s="50"/>
      <c r="B994" s="50"/>
      <c r="C994" s="50"/>
      <c r="D994" s="50"/>
      <c r="F994" s="50"/>
    </row>
    <row r="995" spans="1:6" ht="15.5" x14ac:dyDescent="0.35">
      <c r="A995" s="50"/>
      <c r="B995" s="50"/>
      <c r="C995" s="50"/>
      <c r="D995" s="50"/>
      <c r="F995" s="50"/>
    </row>
    <row r="996" spans="1:6" ht="15.5" x14ac:dyDescent="0.35">
      <c r="A996" s="50"/>
      <c r="B996" s="50"/>
      <c r="C996" s="50"/>
      <c r="D996" s="50"/>
      <c r="F996" s="50"/>
    </row>
    <row r="997" spans="1:6" ht="15.5" x14ac:dyDescent="0.35">
      <c r="A997" s="50"/>
      <c r="B997" s="50"/>
      <c r="C997" s="50"/>
      <c r="D997" s="50"/>
      <c r="F997" s="50"/>
    </row>
    <row r="998" spans="1:6" ht="15.5" x14ac:dyDescent="0.35">
      <c r="A998" s="50"/>
      <c r="B998" s="50"/>
      <c r="C998" s="50"/>
      <c r="D998" s="50"/>
      <c r="F998" s="50"/>
    </row>
    <row r="999" spans="1:6" ht="15.5" x14ac:dyDescent="0.35">
      <c r="A999" s="50"/>
      <c r="B999" s="50"/>
      <c r="C999" s="50"/>
      <c r="D999" s="50"/>
      <c r="F999" s="50"/>
    </row>
    <row r="1000" spans="1:6" ht="15.5" x14ac:dyDescent="0.35">
      <c r="A1000" s="50"/>
      <c r="B1000" s="50"/>
      <c r="C1000" s="50"/>
      <c r="D1000" s="50"/>
      <c r="F1000" s="50"/>
    </row>
    <row r="1001" spans="1:6" ht="15.5" x14ac:dyDescent="0.35">
      <c r="A1001" s="50"/>
      <c r="B1001" s="50"/>
      <c r="C1001" s="50"/>
      <c r="D1001" s="50"/>
      <c r="F1001" s="50"/>
    </row>
    <row r="1002" spans="1:6" ht="15.5" x14ac:dyDescent="0.35">
      <c r="A1002" s="50"/>
      <c r="B1002" s="50"/>
      <c r="C1002" s="50"/>
      <c r="D1002" s="50"/>
      <c r="F1002" s="50"/>
    </row>
    <row r="1003" spans="1:6" ht="15.5" x14ac:dyDescent="0.35">
      <c r="A1003" s="50"/>
      <c r="B1003" s="50"/>
      <c r="C1003" s="50"/>
      <c r="D1003" s="50"/>
      <c r="F1003" s="50"/>
    </row>
    <row r="1004" spans="1:6" ht="15.5" x14ac:dyDescent="0.35">
      <c r="A1004" s="50"/>
      <c r="B1004" s="50"/>
      <c r="C1004" s="50"/>
      <c r="D1004" s="50"/>
      <c r="F1004" s="50"/>
    </row>
    <row r="1005" spans="1:6" ht="15.5" x14ac:dyDescent="0.35">
      <c r="A1005" s="50"/>
      <c r="B1005" s="50"/>
      <c r="C1005" s="50"/>
      <c r="D1005" s="50"/>
      <c r="F1005" s="50"/>
    </row>
    <row r="1006" spans="1:6" ht="15.5" x14ac:dyDescent="0.35">
      <c r="A1006" s="50"/>
      <c r="B1006" s="50"/>
      <c r="C1006" s="50"/>
      <c r="D1006" s="50"/>
      <c r="F1006" s="50"/>
    </row>
    <row r="1007" spans="1:6" ht="15.5" x14ac:dyDescent="0.35">
      <c r="A1007" s="50"/>
      <c r="B1007" s="50"/>
      <c r="C1007" s="50"/>
      <c r="D1007" s="50"/>
      <c r="F1007" s="50"/>
    </row>
    <row r="1008" spans="1:6" ht="15.5" x14ac:dyDescent="0.35">
      <c r="A1008" s="50"/>
      <c r="B1008" s="50"/>
      <c r="C1008" s="50"/>
      <c r="D1008" s="50"/>
      <c r="F1008" s="50"/>
    </row>
    <row r="1009" spans="1:6" ht="15.5" x14ac:dyDescent="0.35">
      <c r="A1009" s="50"/>
      <c r="B1009" s="50"/>
      <c r="C1009" s="50"/>
      <c r="D1009" s="50"/>
      <c r="F1009" s="50"/>
    </row>
    <row r="1010" spans="1:6" ht="15.5" x14ac:dyDescent="0.35">
      <c r="A1010" s="50"/>
      <c r="B1010" s="50"/>
      <c r="C1010" s="50"/>
      <c r="D1010" s="50"/>
      <c r="F1010" s="50"/>
    </row>
    <row r="1011" spans="1:6" ht="15.5" x14ac:dyDescent="0.35">
      <c r="A1011" s="50"/>
      <c r="B1011" s="50"/>
      <c r="C1011" s="50"/>
      <c r="D1011" s="50"/>
      <c r="F1011" s="50"/>
    </row>
    <row r="1012" spans="1:6" ht="15.5" x14ac:dyDescent="0.35">
      <c r="A1012" s="50"/>
      <c r="B1012" s="50"/>
      <c r="C1012" s="50"/>
      <c r="D1012" s="50"/>
      <c r="F1012" s="50"/>
    </row>
    <row r="1013" spans="1:6" ht="15.5" x14ac:dyDescent="0.35">
      <c r="A1013" s="50"/>
      <c r="B1013" s="50"/>
      <c r="C1013" s="50"/>
      <c r="D1013" s="50"/>
      <c r="F1013" s="50"/>
    </row>
    <row r="1014" spans="1:6" ht="15.5" x14ac:dyDescent="0.35">
      <c r="A1014" s="50"/>
      <c r="B1014" s="50"/>
      <c r="C1014" s="50"/>
      <c r="D1014" s="50"/>
      <c r="F1014" s="50"/>
    </row>
    <row r="1015" spans="1:6" ht="15.5" x14ac:dyDescent="0.35">
      <c r="A1015" s="50"/>
      <c r="B1015" s="50"/>
      <c r="C1015" s="50"/>
      <c r="D1015" s="50"/>
      <c r="F1015" s="50"/>
    </row>
    <row r="1016" spans="1:6" ht="15.5" x14ac:dyDescent="0.35">
      <c r="A1016" s="50"/>
      <c r="B1016" s="50"/>
      <c r="C1016" s="50"/>
      <c r="D1016" s="50"/>
      <c r="F1016" s="50"/>
    </row>
    <row r="1017" spans="1:6" ht="15.5" x14ac:dyDescent="0.35">
      <c r="A1017" s="50"/>
      <c r="B1017" s="50"/>
      <c r="C1017" s="50"/>
      <c r="D1017" s="50"/>
      <c r="F1017" s="50"/>
    </row>
    <row r="1018" spans="1:6" ht="15.5" x14ac:dyDescent="0.35">
      <c r="A1018" s="50"/>
      <c r="B1018" s="50"/>
      <c r="C1018" s="50"/>
      <c r="D1018" s="50"/>
      <c r="F1018" s="50"/>
    </row>
    <row r="1019" spans="1:6" ht="15.5" x14ac:dyDescent="0.35">
      <c r="A1019" s="50"/>
      <c r="B1019" s="50"/>
      <c r="C1019" s="50"/>
      <c r="D1019" s="50"/>
      <c r="F1019" s="50"/>
    </row>
    <row r="1020" spans="1:6" ht="15.5" x14ac:dyDescent="0.35">
      <c r="A1020" s="50"/>
      <c r="B1020" s="50"/>
      <c r="C1020" s="50"/>
      <c r="D1020" s="50"/>
      <c r="F1020" s="50"/>
    </row>
    <row r="1021" spans="1:6" ht="15.5" x14ac:dyDescent="0.35">
      <c r="A1021" s="50"/>
      <c r="B1021" s="50"/>
      <c r="C1021" s="50"/>
      <c r="D1021" s="50"/>
      <c r="F1021" s="50"/>
    </row>
    <row r="1022" spans="1:6" ht="15.5" x14ac:dyDescent="0.35">
      <c r="A1022" s="50"/>
      <c r="B1022" s="50"/>
      <c r="C1022" s="50"/>
      <c r="D1022" s="50"/>
      <c r="F1022" s="50"/>
    </row>
    <row r="1023" spans="1:6" ht="15.5" x14ac:dyDescent="0.35">
      <c r="A1023" s="50"/>
      <c r="B1023" s="50"/>
      <c r="C1023" s="50"/>
      <c r="D1023" s="50"/>
      <c r="F1023" s="50"/>
    </row>
    <row r="1024" spans="1:6" ht="15.5" x14ac:dyDescent="0.35">
      <c r="A1024" s="50"/>
      <c r="B1024" s="50"/>
      <c r="C1024" s="50"/>
      <c r="D1024" s="50"/>
      <c r="F1024" s="50"/>
    </row>
    <row r="1025" spans="1:6" ht="15.5" x14ac:dyDescent="0.35">
      <c r="A1025" s="50"/>
      <c r="B1025" s="50"/>
      <c r="C1025" s="50"/>
      <c r="D1025" s="50"/>
      <c r="F1025" s="50"/>
    </row>
    <row r="1026" spans="1:6" ht="15.5" x14ac:dyDescent="0.35">
      <c r="A1026" s="50"/>
      <c r="B1026" s="50"/>
      <c r="C1026" s="50"/>
      <c r="D1026" s="50"/>
      <c r="F1026" s="50"/>
    </row>
    <row r="1027" spans="1:6" ht="15.5" x14ac:dyDescent="0.35">
      <c r="A1027" s="50"/>
      <c r="B1027" s="50"/>
      <c r="C1027" s="50"/>
      <c r="D1027" s="50"/>
      <c r="F1027" s="50"/>
    </row>
    <row r="1028" spans="1:6" ht="15.5" x14ac:dyDescent="0.35">
      <c r="A1028" s="50"/>
      <c r="B1028" s="50"/>
      <c r="C1028" s="50"/>
      <c r="D1028" s="50"/>
      <c r="F1028" s="50"/>
    </row>
    <row r="1029" spans="1:6" ht="15.5" x14ac:dyDescent="0.35">
      <c r="A1029" s="50"/>
      <c r="B1029" s="50"/>
      <c r="C1029" s="50"/>
      <c r="D1029" s="50"/>
      <c r="F1029" s="50"/>
    </row>
    <row r="1030" spans="1:6" ht="15.5" x14ac:dyDescent="0.35">
      <c r="A1030" s="50"/>
      <c r="B1030" s="50"/>
      <c r="C1030" s="50"/>
      <c r="D1030" s="50"/>
      <c r="F1030" s="50"/>
    </row>
    <row r="1031" spans="1:6" ht="15.5" x14ac:dyDescent="0.35">
      <c r="A1031" s="50"/>
      <c r="B1031" s="50"/>
      <c r="C1031" s="50"/>
      <c r="D1031" s="50"/>
      <c r="F1031" s="50"/>
    </row>
    <row r="1032" spans="1:6" ht="15.5" x14ac:dyDescent="0.35">
      <c r="A1032" s="50"/>
      <c r="B1032" s="50"/>
      <c r="C1032" s="50"/>
      <c r="D1032" s="50"/>
      <c r="F1032" s="50"/>
    </row>
    <row r="1033" spans="1:6" ht="15.5" x14ac:dyDescent="0.35">
      <c r="A1033" s="50"/>
      <c r="B1033" s="50"/>
      <c r="C1033" s="50"/>
      <c r="D1033" s="50"/>
      <c r="F1033" s="50"/>
    </row>
    <row r="1034" spans="1:6" ht="15.5" x14ac:dyDescent="0.35">
      <c r="A1034" s="50"/>
      <c r="B1034" s="50"/>
      <c r="C1034" s="50"/>
      <c r="D1034" s="50"/>
      <c r="F1034" s="50"/>
    </row>
    <row r="1035" spans="1:6" ht="15.5" x14ac:dyDescent="0.35">
      <c r="A1035" s="50"/>
      <c r="B1035" s="50"/>
      <c r="C1035" s="50"/>
      <c r="D1035" s="50"/>
      <c r="F1035" s="50"/>
    </row>
    <row r="1036" spans="1:6" ht="15.5" x14ac:dyDescent="0.35">
      <c r="A1036" s="50"/>
      <c r="B1036" s="50"/>
      <c r="C1036" s="50"/>
      <c r="D1036" s="50"/>
      <c r="F1036" s="50"/>
    </row>
    <row r="1037" spans="1:6" ht="15.5" x14ac:dyDescent="0.35">
      <c r="A1037" s="50"/>
      <c r="B1037" s="50"/>
      <c r="C1037" s="50"/>
      <c r="D1037" s="50"/>
      <c r="F1037" s="50"/>
    </row>
    <row r="1038" spans="1:6" ht="15.5" x14ac:dyDescent="0.35">
      <c r="A1038" s="50"/>
      <c r="B1038" s="50"/>
      <c r="C1038" s="50"/>
      <c r="D1038" s="50"/>
      <c r="F1038" s="50"/>
    </row>
    <row r="1039" spans="1:6" ht="15.5" x14ac:dyDescent="0.35">
      <c r="A1039" s="50"/>
      <c r="B1039" s="50"/>
      <c r="C1039" s="50"/>
      <c r="D1039" s="50"/>
      <c r="F1039" s="50"/>
    </row>
    <row r="1040" spans="1:6" ht="15.5" x14ac:dyDescent="0.35">
      <c r="A1040" s="50"/>
      <c r="B1040" s="50"/>
      <c r="C1040" s="50"/>
      <c r="D1040" s="50"/>
      <c r="F1040" s="50"/>
    </row>
    <row r="1041" spans="1:6" ht="15.5" x14ac:dyDescent="0.35">
      <c r="A1041" s="50"/>
      <c r="B1041" s="50"/>
      <c r="C1041" s="50"/>
      <c r="D1041" s="50"/>
      <c r="F1041" s="50"/>
    </row>
    <row r="1042" spans="1:6" ht="15.5" x14ac:dyDescent="0.35">
      <c r="A1042" s="50"/>
      <c r="B1042" s="50"/>
      <c r="C1042" s="50"/>
      <c r="D1042" s="50"/>
      <c r="F1042" s="50"/>
    </row>
    <row r="1043" spans="1:6" ht="15.5" x14ac:dyDescent="0.35">
      <c r="A1043" s="50"/>
      <c r="B1043" s="50"/>
      <c r="C1043" s="50"/>
      <c r="D1043" s="50"/>
      <c r="F1043" s="50"/>
    </row>
    <row r="1044" spans="1:6" ht="15.5" x14ac:dyDescent="0.35">
      <c r="A1044" s="50"/>
      <c r="B1044" s="50"/>
      <c r="C1044" s="50"/>
      <c r="D1044" s="50"/>
      <c r="F1044" s="50"/>
    </row>
    <row r="1045" spans="1:6" ht="15.5" x14ac:dyDescent="0.35">
      <c r="A1045" s="50"/>
      <c r="B1045" s="50"/>
      <c r="C1045" s="50"/>
      <c r="D1045" s="50"/>
      <c r="F1045" s="50"/>
    </row>
    <row r="1046" spans="1:6" ht="15.5" x14ac:dyDescent="0.35">
      <c r="A1046" s="50"/>
      <c r="B1046" s="50"/>
      <c r="C1046" s="50"/>
      <c r="D1046" s="50"/>
      <c r="F1046" s="50"/>
    </row>
    <row r="1047" spans="1:6" ht="15.5" x14ac:dyDescent="0.35">
      <c r="A1047" s="50"/>
      <c r="B1047" s="50"/>
      <c r="C1047" s="50"/>
      <c r="D1047" s="50"/>
      <c r="F1047" s="50"/>
    </row>
    <row r="1048" spans="1:6" ht="15.5" x14ac:dyDescent="0.35">
      <c r="A1048" s="50"/>
      <c r="B1048" s="50"/>
      <c r="C1048" s="50"/>
      <c r="D1048" s="50"/>
      <c r="F1048" s="50"/>
    </row>
    <row r="1049" spans="1:6" ht="15.5" x14ac:dyDescent="0.35">
      <c r="A1049" s="50"/>
      <c r="B1049" s="50"/>
      <c r="C1049" s="50"/>
      <c r="D1049" s="50"/>
      <c r="F1049" s="50"/>
    </row>
    <row r="1050" spans="1:6" ht="15.5" x14ac:dyDescent="0.35">
      <c r="A1050" s="50"/>
      <c r="B1050" s="50"/>
      <c r="C1050" s="50"/>
      <c r="D1050" s="50"/>
      <c r="F1050" s="50"/>
    </row>
    <row r="1051" spans="1:6" ht="15.5" x14ac:dyDescent="0.35">
      <c r="A1051" s="50"/>
      <c r="B1051" s="50"/>
      <c r="C1051" s="50"/>
      <c r="D1051" s="50"/>
      <c r="F1051" s="50"/>
    </row>
    <row r="1052" spans="1:6" ht="15.5" x14ac:dyDescent="0.35">
      <c r="A1052" s="50"/>
      <c r="B1052" s="50"/>
      <c r="C1052" s="50"/>
      <c r="D1052" s="50"/>
      <c r="F1052" s="50"/>
    </row>
    <row r="1053" spans="1:6" ht="15.5" x14ac:dyDescent="0.35">
      <c r="A1053" s="50"/>
      <c r="B1053" s="50"/>
      <c r="C1053" s="50"/>
      <c r="D1053" s="50"/>
      <c r="F1053" s="50"/>
    </row>
    <row r="1054" spans="1:6" ht="15.5" x14ac:dyDescent="0.35">
      <c r="A1054" s="50"/>
      <c r="B1054" s="50"/>
      <c r="C1054" s="50"/>
      <c r="D1054" s="50"/>
      <c r="F1054" s="50"/>
    </row>
    <row r="1055" spans="1:6" ht="15.5" x14ac:dyDescent="0.35">
      <c r="A1055" s="50"/>
      <c r="B1055" s="50"/>
      <c r="C1055" s="50"/>
      <c r="D1055" s="50"/>
      <c r="F1055" s="50"/>
    </row>
    <row r="1056" spans="1:6" ht="15.5" x14ac:dyDescent="0.35">
      <c r="A1056" s="50"/>
      <c r="B1056" s="50"/>
      <c r="C1056" s="50"/>
      <c r="D1056" s="50"/>
      <c r="F1056" s="50"/>
    </row>
    <row r="1057" spans="1:6" ht="15.5" x14ac:dyDescent="0.35">
      <c r="A1057" s="50"/>
      <c r="B1057" s="50"/>
      <c r="C1057" s="50"/>
      <c r="D1057" s="50"/>
      <c r="F1057" s="50"/>
    </row>
    <row r="1058" spans="1:6" ht="15.5" x14ac:dyDescent="0.35">
      <c r="A1058" s="50"/>
      <c r="B1058" s="50"/>
      <c r="C1058" s="50"/>
      <c r="D1058" s="50"/>
      <c r="F1058" s="50"/>
    </row>
    <row r="1059" spans="1:6" ht="15.5" x14ac:dyDescent="0.35">
      <c r="A1059" s="50"/>
      <c r="B1059" s="50"/>
      <c r="C1059" s="50"/>
      <c r="D1059" s="50"/>
      <c r="F1059" s="50"/>
    </row>
    <row r="1060" spans="1:6" ht="15.5" x14ac:dyDescent="0.35">
      <c r="A1060" s="50"/>
      <c r="B1060" s="50"/>
      <c r="C1060" s="50"/>
      <c r="D1060" s="50"/>
      <c r="F1060" s="50"/>
    </row>
    <row r="1061" spans="1:6" ht="15.5" x14ac:dyDescent="0.35">
      <c r="A1061" s="50"/>
      <c r="B1061" s="50"/>
      <c r="C1061" s="50"/>
      <c r="D1061" s="50"/>
      <c r="F1061" s="50"/>
    </row>
    <row r="1062" spans="1:6" ht="15.5" x14ac:dyDescent="0.35">
      <c r="A1062" s="50"/>
      <c r="B1062" s="50"/>
      <c r="C1062" s="50"/>
      <c r="D1062" s="50"/>
      <c r="F1062" s="50"/>
    </row>
    <row r="1063" spans="1:6" ht="15.5" x14ac:dyDescent="0.35">
      <c r="A1063" s="50"/>
      <c r="B1063" s="50"/>
      <c r="C1063" s="50"/>
      <c r="D1063" s="50"/>
      <c r="F1063" s="50"/>
    </row>
    <row r="1064" spans="1:6" ht="15.5" x14ac:dyDescent="0.35">
      <c r="A1064" s="50"/>
      <c r="B1064" s="50"/>
      <c r="C1064" s="50"/>
      <c r="D1064" s="50"/>
      <c r="F1064" s="50"/>
    </row>
    <row r="1065" spans="1:6" ht="15.5" x14ac:dyDescent="0.35">
      <c r="A1065" s="50"/>
      <c r="B1065" s="50"/>
      <c r="C1065" s="50"/>
      <c r="D1065" s="50"/>
      <c r="F1065" s="50"/>
    </row>
    <row r="1066" spans="1:6" ht="15.5" x14ac:dyDescent="0.35">
      <c r="A1066" s="50"/>
      <c r="B1066" s="50"/>
      <c r="C1066" s="50"/>
      <c r="D1066" s="50"/>
      <c r="F1066" s="50"/>
    </row>
    <row r="1067" spans="1:6" ht="15.5" x14ac:dyDescent="0.35">
      <c r="A1067" s="50"/>
      <c r="B1067" s="50"/>
      <c r="C1067" s="50"/>
      <c r="D1067" s="50"/>
      <c r="F1067" s="50"/>
    </row>
    <row r="1068" spans="1:6" ht="15.5" x14ac:dyDescent="0.35">
      <c r="A1068" s="50"/>
      <c r="B1068" s="50"/>
      <c r="C1068" s="50"/>
      <c r="D1068" s="50"/>
      <c r="F1068" s="50"/>
    </row>
    <row r="1069" spans="1:6" ht="15.5" x14ac:dyDescent="0.35">
      <c r="A1069" s="50"/>
      <c r="B1069" s="50"/>
      <c r="C1069" s="50"/>
      <c r="D1069" s="50"/>
      <c r="F1069" s="50"/>
    </row>
    <row r="1070" spans="1:6" ht="15.5" x14ac:dyDescent="0.35">
      <c r="A1070" s="50"/>
      <c r="B1070" s="50"/>
      <c r="C1070" s="50"/>
      <c r="D1070" s="50"/>
      <c r="F1070" s="50"/>
    </row>
    <row r="1071" spans="1:6" ht="15.5" x14ac:dyDescent="0.35">
      <c r="A1071" s="50"/>
      <c r="B1071" s="50"/>
      <c r="C1071" s="50"/>
      <c r="D1071" s="50"/>
      <c r="F1071" s="50"/>
    </row>
    <row r="1072" spans="1:6" ht="15.5" x14ac:dyDescent="0.35">
      <c r="A1072" s="50"/>
      <c r="B1072" s="50"/>
      <c r="C1072" s="50"/>
      <c r="D1072" s="50"/>
      <c r="F1072" s="50"/>
    </row>
    <row r="1073" spans="1:6" ht="15.5" x14ac:dyDescent="0.35">
      <c r="A1073" s="50"/>
      <c r="B1073" s="50"/>
      <c r="C1073" s="50"/>
      <c r="D1073" s="50"/>
      <c r="F1073" s="50"/>
    </row>
    <row r="1074" spans="1:6" ht="15.5" x14ac:dyDescent="0.35">
      <c r="A1074" s="50"/>
      <c r="B1074" s="50"/>
      <c r="C1074" s="50"/>
      <c r="D1074" s="50"/>
      <c r="F1074" s="50"/>
    </row>
    <row r="1075" spans="1:6" ht="15.5" x14ac:dyDescent="0.35">
      <c r="A1075" s="50"/>
      <c r="B1075" s="50"/>
      <c r="C1075" s="50"/>
      <c r="D1075" s="50"/>
      <c r="F1075" s="50"/>
    </row>
    <row r="1076" spans="1:6" ht="15.5" x14ac:dyDescent="0.35">
      <c r="A1076" s="50"/>
      <c r="B1076" s="50"/>
      <c r="C1076" s="50"/>
      <c r="D1076" s="50"/>
      <c r="F1076" s="50"/>
    </row>
    <row r="1077" spans="1:6" ht="15.5" x14ac:dyDescent="0.35">
      <c r="A1077" s="50"/>
      <c r="B1077" s="50"/>
      <c r="C1077" s="50"/>
      <c r="D1077" s="50"/>
      <c r="F1077" s="50"/>
    </row>
    <row r="1078" spans="1:6" ht="15.5" x14ac:dyDescent="0.35">
      <c r="A1078" s="50"/>
      <c r="B1078" s="50"/>
      <c r="C1078" s="50"/>
      <c r="D1078" s="50"/>
      <c r="F1078" s="50"/>
    </row>
    <row r="1079" spans="1:6" ht="15.5" x14ac:dyDescent="0.35">
      <c r="A1079" s="50"/>
      <c r="B1079" s="50"/>
      <c r="C1079" s="50"/>
      <c r="D1079" s="50"/>
      <c r="F1079" s="50"/>
    </row>
    <row r="1080" spans="1:6" ht="15.5" x14ac:dyDescent="0.35">
      <c r="A1080" s="50"/>
      <c r="B1080" s="50"/>
      <c r="C1080" s="50"/>
      <c r="D1080" s="50"/>
      <c r="F1080" s="50"/>
    </row>
    <row r="1081" spans="1:6" ht="15.5" x14ac:dyDescent="0.35">
      <c r="A1081" s="50"/>
      <c r="B1081" s="50"/>
      <c r="C1081" s="50"/>
      <c r="D1081" s="50"/>
      <c r="F1081" s="50"/>
    </row>
    <row r="1082" spans="1:6" ht="15.5" x14ac:dyDescent="0.35">
      <c r="A1082" s="50"/>
      <c r="B1082" s="50"/>
      <c r="C1082" s="50"/>
      <c r="D1082" s="50"/>
      <c r="F1082" s="50"/>
    </row>
    <row r="1083" spans="1:6" ht="15.5" x14ac:dyDescent="0.35">
      <c r="A1083" s="50"/>
      <c r="B1083" s="50"/>
      <c r="C1083" s="50"/>
      <c r="D1083" s="50"/>
      <c r="F1083" s="50"/>
    </row>
    <row r="1084" spans="1:6" ht="15.5" x14ac:dyDescent="0.35">
      <c r="A1084" s="50"/>
      <c r="B1084" s="50"/>
      <c r="C1084" s="50"/>
      <c r="D1084" s="50"/>
      <c r="F1084" s="50"/>
    </row>
    <row r="1085" spans="1:6" ht="15.5" x14ac:dyDescent="0.35">
      <c r="A1085" s="50"/>
      <c r="B1085" s="50"/>
      <c r="C1085" s="50"/>
      <c r="D1085" s="50"/>
      <c r="F1085" s="50"/>
    </row>
    <row r="1086" spans="1:6" ht="15.5" x14ac:dyDescent="0.35">
      <c r="A1086" s="50"/>
      <c r="B1086" s="50"/>
      <c r="C1086" s="50"/>
      <c r="D1086" s="50"/>
      <c r="F1086" s="50"/>
    </row>
    <row r="1087" spans="1:6" ht="15.5" x14ac:dyDescent="0.35">
      <c r="A1087" s="50"/>
      <c r="B1087" s="50"/>
      <c r="C1087" s="50"/>
      <c r="D1087" s="50"/>
      <c r="F1087" s="50"/>
    </row>
    <row r="1088" spans="1:6" ht="15.5" x14ac:dyDescent="0.35">
      <c r="A1088" s="50"/>
      <c r="B1088" s="50"/>
      <c r="C1088" s="50"/>
      <c r="D1088" s="50"/>
      <c r="F1088" s="50"/>
    </row>
    <row r="1089" spans="1:6" ht="15.5" x14ac:dyDescent="0.35">
      <c r="A1089" s="50"/>
      <c r="B1089" s="50"/>
      <c r="C1089" s="50"/>
      <c r="D1089" s="50"/>
      <c r="F1089" s="50"/>
    </row>
    <row r="1090" spans="1:6" ht="15.5" x14ac:dyDescent="0.35">
      <c r="A1090" s="50"/>
      <c r="B1090" s="50"/>
      <c r="C1090" s="50"/>
      <c r="D1090" s="50"/>
      <c r="F1090" s="50"/>
    </row>
    <row r="1091" spans="1:6" ht="15.5" x14ac:dyDescent="0.35">
      <c r="A1091" s="50"/>
      <c r="B1091" s="50"/>
      <c r="C1091" s="50"/>
      <c r="D1091" s="50"/>
      <c r="F1091" s="50"/>
    </row>
    <row r="1092" spans="1:6" ht="15.5" x14ac:dyDescent="0.35">
      <c r="A1092" s="50"/>
      <c r="B1092" s="50"/>
      <c r="C1092" s="50"/>
      <c r="D1092" s="50"/>
      <c r="F1092" s="50"/>
    </row>
    <row r="1093" spans="1:6" ht="15.5" x14ac:dyDescent="0.35">
      <c r="A1093" s="50"/>
      <c r="B1093" s="50"/>
      <c r="C1093" s="50"/>
      <c r="D1093" s="50"/>
      <c r="F1093" s="50"/>
    </row>
    <row r="1094" spans="1:6" ht="15.5" x14ac:dyDescent="0.35">
      <c r="A1094" s="50"/>
      <c r="B1094" s="50"/>
      <c r="C1094" s="50"/>
      <c r="D1094" s="50"/>
      <c r="F1094" s="50"/>
    </row>
    <row r="1095" spans="1:6" ht="15.5" x14ac:dyDescent="0.35">
      <c r="A1095" s="50"/>
      <c r="B1095" s="50"/>
      <c r="C1095" s="50"/>
      <c r="D1095" s="50"/>
      <c r="F1095" s="50"/>
    </row>
    <row r="1096" spans="1:6" ht="15.5" x14ac:dyDescent="0.35">
      <c r="A1096" s="50"/>
      <c r="B1096" s="50"/>
      <c r="C1096" s="50"/>
      <c r="D1096" s="50"/>
      <c r="F1096" s="50"/>
    </row>
    <row r="1097" spans="1:6" ht="15.5" x14ac:dyDescent="0.35">
      <c r="A1097" s="50"/>
      <c r="B1097" s="50"/>
      <c r="C1097" s="50"/>
      <c r="D1097" s="50"/>
      <c r="F1097" s="50"/>
    </row>
    <row r="1098" spans="1:6" ht="15.5" x14ac:dyDescent="0.35">
      <c r="A1098" s="50"/>
      <c r="B1098" s="50"/>
      <c r="C1098" s="50"/>
      <c r="D1098" s="50"/>
      <c r="F1098" s="50"/>
    </row>
    <row r="1099" spans="1:6" ht="15.5" x14ac:dyDescent="0.35">
      <c r="A1099" s="50"/>
      <c r="B1099" s="50"/>
      <c r="C1099" s="50"/>
      <c r="D1099" s="50"/>
      <c r="F1099" s="50"/>
    </row>
    <row r="1100" spans="1:6" ht="15.5" x14ac:dyDescent="0.35">
      <c r="A1100" s="50"/>
      <c r="B1100" s="50"/>
      <c r="C1100" s="50"/>
      <c r="D1100" s="50"/>
      <c r="F1100" s="50"/>
    </row>
    <row r="1101" spans="1:6" ht="15.5" x14ac:dyDescent="0.35">
      <c r="A1101" s="50"/>
      <c r="B1101" s="50"/>
      <c r="C1101" s="50"/>
      <c r="D1101" s="50"/>
      <c r="F1101" s="50"/>
    </row>
    <row r="1102" spans="1:6" ht="15.5" x14ac:dyDescent="0.35">
      <c r="A1102" s="50"/>
      <c r="B1102" s="50"/>
      <c r="C1102" s="50"/>
      <c r="D1102" s="50"/>
      <c r="F1102" s="50"/>
    </row>
    <row r="1103" spans="1:6" ht="15.5" x14ac:dyDescent="0.35">
      <c r="A1103" s="50"/>
      <c r="B1103" s="50"/>
      <c r="C1103" s="50"/>
      <c r="D1103" s="50"/>
      <c r="F1103" s="50"/>
    </row>
    <row r="1104" spans="1:6" ht="15.5" x14ac:dyDescent="0.35">
      <c r="A1104" s="50"/>
      <c r="B1104" s="50"/>
      <c r="C1104" s="50"/>
      <c r="D1104" s="50"/>
      <c r="F1104" s="50"/>
    </row>
    <row r="1105" spans="1:6" ht="15.5" x14ac:dyDescent="0.35">
      <c r="A1105" s="50"/>
      <c r="B1105" s="50"/>
      <c r="C1105" s="50"/>
      <c r="D1105" s="50"/>
      <c r="F1105" s="50"/>
    </row>
    <row r="1106" spans="1:6" ht="15.5" x14ac:dyDescent="0.35">
      <c r="A1106" s="50"/>
      <c r="B1106" s="50"/>
      <c r="C1106" s="50"/>
      <c r="D1106" s="50"/>
      <c r="F1106" s="50"/>
    </row>
    <row r="1107" spans="1:6" ht="15.5" x14ac:dyDescent="0.35">
      <c r="A1107" s="50"/>
      <c r="B1107" s="50"/>
      <c r="C1107" s="50"/>
      <c r="D1107" s="50"/>
      <c r="F1107" s="50"/>
    </row>
    <row r="1108" spans="1:6" ht="15.5" x14ac:dyDescent="0.35">
      <c r="A1108" s="50"/>
      <c r="B1108" s="50"/>
      <c r="C1108" s="50"/>
      <c r="D1108" s="50"/>
      <c r="F1108" s="50"/>
    </row>
    <row r="1109" spans="1:6" ht="15.5" x14ac:dyDescent="0.35">
      <c r="A1109" s="50"/>
      <c r="B1109" s="50"/>
      <c r="C1109" s="50"/>
      <c r="D1109" s="50"/>
      <c r="F1109" s="50"/>
    </row>
    <row r="1110" spans="1:6" ht="15.5" x14ac:dyDescent="0.35">
      <c r="A1110" s="50"/>
      <c r="B1110" s="50"/>
      <c r="C1110" s="50"/>
      <c r="D1110" s="50"/>
      <c r="F1110" s="50"/>
    </row>
    <row r="1111" spans="1:6" ht="15.5" x14ac:dyDescent="0.35">
      <c r="A1111" s="50"/>
      <c r="B1111" s="50"/>
      <c r="C1111" s="50"/>
      <c r="D1111" s="50"/>
      <c r="F1111" s="50"/>
    </row>
    <row r="1112" spans="1:6" ht="15.5" x14ac:dyDescent="0.35">
      <c r="A1112" s="50"/>
      <c r="B1112" s="50"/>
      <c r="C1112" s="50"/>
      <c r="D1112" s="50"/>
      <c r="F1112" s="50"/>
    </row>
    <row r="1113" spans="1:6" ht="15.5" x14ac:dyDescent="0.35">
      <c r="A1113" s="50"/>
      <c r="B1113" s="50"/>
      <c r="C1113" s="50"/>
      <c r="D1113" s="50"/>
      <c r="F1113" s="50"/>
    </row>
    <row r="1114" spans="1:6" ht="15.5" x14ac:dyDescent="0.35">
      <c r="A1114" s="50"/>
      <c r="B1114" s="50"/>
      <c r="C1114" s="50"/>
      <c r="D1114" s="50"/>
      <c r="F1114" s="50"/>
    </row>
    <row r="1115" spans="1:6" ht="15.5" x14ac:dyDescent="0.35">
      <c r="A1115" s="50"/>
      <c r="B1115" s="50"/>
      <c r="C1115" s="50"/>
      <c r="D1115" s="50"/>
      <c r="F1115" s="50"/>
    </row>
    <row r="1116" spans="1:6" ht="15.5" x14ac:dyDescent="0.35">
      <c r="A1116" s="50"/>
      <c r="B1116" s="50"/>
      <c r="C1116" s="50"/>
      <c r="D1116" s="50"/>
      <c r="F1116" s="50"/>
    </row>
    <row r="1117" spans="1:6" ht="15.5" x14ac:dyDescent="0.35">
      <c r="A1117" s="50"/>
      <c r="B1117" s="50"/>
      <c r="C1117" s="50"/>
      <c r="D1117" s="50"/>
      <c r="F1117" s="50"/>
    </row>
    <row r="1118" spans="1:6" ht="15.5" x14ac:dyDescent="0.35">
      <c r="A1118" s="50"/>
      <c r="B1118" s="50"/>
      <c r="C1118" s="50"/>
      <c r="D1118" s="50"/>
      <c r="F1118" s="50"/>
    </row>
    <row r="1119" spans="1:6" ht="15.5" x14ac:dyDescent="0.35">
      <c r="A1119" s="50"/>
      <c r="B1119" s="50"/>
      <c r="C1119" s="50"/>
      <c r="D1119" s="50"/>
      <c r="F1119" s="50"/>
    </row>
    <row r="1120" spans="1:6" ht="15.5" x14ac:dyDescent="0.35">
      <c r="A1120" s="50"/>
      <c r="B1120" s="50"/>
      <c r="C1120" s="50"/>
      <c r="D1120" s="50"/>
      <c r="F1120" s="50"/>
    </row>
  </sheetData>
  <sheetProtection algorithmName="SHA-512" hashValue="ekOp/hJEVTfBTs0HJdj1Lh4cgUp1UeO2NygQPsdoreH64qqwqFBN/k9AbonUYQaP/UaOZ4uqouCZHu1wKvgLnA==" saltValue="DROgAS7HMBhZxxgq/JPvRQ==" spinCount="100000" sheet="1" objects="1" scenarios="1"/>
  <dataValidations count="1">
    <dataValidation type="list" allowBlank="1" showInputMessage="1" showErrorMessage="1" sqref="F1:F1048576" xr:uid="{EAA50DC4-FFB8-4F96-BE18-947A59EB696D}">
      <formula1>"Yes,No"</formula1>
    </dataValidation>
  </dataValidations>
  <pageMargins left="0.70866141732283472" right="0.70866141732283472" top="0.74803149606299213" bottom="0.74803149606299213" header="0.31496062992125984" footer="0.31496062992125984"/>
  <pageSetup scale="50" orientation="landscape" horizontalDpi="1200" verticalDpi="1200" r:id="rId1"/>
  <headerFooter>
    <oddHeader>&amp;LRegulatory Returns Toolbox April 2023&amp;R&amp;G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8832B097-1AEF-4B83-B348-4BDCB37FFE9C}">
          <x14:formula1>
            <xm:f>Summary!$A$17:$A$29</xm:f>
          </x14:formula1>
          <xm:sqref>B2:B5 B7:B1048576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8C1ED-3F9D-4461-8BF5-914CBF37785F}">
  <dimension ref="A1:E31"/>
  <sheetViews>
    <sheetView workbookViewId="0">
      <selection activeCell="A3" sqref="A3:A13"/>
    </sheetView>
  </sheetViews>
  <sheetFormatPr defaultRowHeight="14.5" x14ac:dyDescent="0.35"/>
  <cols>
    <col min="1" max="1" width="90.453125" bestFit="1" customWidth="1"/>
  </cols>
  <sheetData>
    <row r="1" spans="1:1" x14ac:dyDescent="0.35">
      <c r="A1" t="s">
        <v>14</v>
      </c>
    </row>
    <row r="3" spans="1:1" x14ac:dyDescent="0.35">
      <c r="A3" s="1" t="s">
        <v>5</v>
      </c>
    </row>
    <row r="4" spans="1:1" x14ac:dyDescent="0.35">
      <c r="A4" s="1" t="s">
        <v>8</v>
      </c>
    </row>
    <row r="5" spans="1:1" x14ac:dyDescent="0.35">
      <c r="A5" s="1" t="s">
        <v>6</v>
      </c>
    </row>
    <row r="6" spans="1:1" x14ac:dyDescent="0.35">
      <c r="A6" s="1" t="s">
        <v>7</v>
      </c>
    </row>
    <row r="7" spans="1:1" x14ac:dyDescent="0.35">
      <c r="A7" s="1" t="s">
        <v>9</v>
      </c>
    </row>
    <row r="8" spans="1:1" x14ac:dyDescent="0.35">
      <c r="A8" s="1" t="s">
        <v>2</v>
      </c>
    </row>
    <row r="9" spans="1:1" x14ac:dyDescent="0.35">
      <c r="A9" s="1" t="s">
        <v>4</v>
      </c>
    </row>
    <row r="10" spans="1:1" x14ac:dyDescent="0.35">
      <c r="A10" s="1" t="s">
        <v>3</v>
      </c>
    </row>
    <row r="11" spans="1:1" x14ac:dyDescent="0.35">
      <c r="A11" s="1" t="s">
        <v>1</v>
      </c>
    </row>
    <row r="12" spans="1:1" x14ac:dyDescent="0.35">
      <c r="A12" s="1" t="s">
        <v>12</v>
      </c>
    </row>
    <row r="31" spans="5:5" x14ac:dyDescent="0.35">
      <c r="E31" t="s">
        <v>15</v>
      </c>
    </row>
  </sheetData>
  <sortState xmlns:xlrd2="http://schemas.microsoft.com/office/spreadsheetml/2017/richdata2" ref="A3:A12">
    <sortCondition ref="A3:A1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0CBF-470D-4B99-A868-B95D50AF59DB}">
  <dimension ref="A1:A15"/>
  <sheetViews>
    <sheetView workbookViewId="0">
      <selection activeCell="F11" sqref="F11"/>
    </sheetView>
  </sheetViews>
  <sheetFormatPr defaultRowHeight="14.5" x14ac:dyDescent="0.35"/>
  <cols>
    <col min="1" max="1" width="58" customWidth="1"/>
  </cols>
  <sheetData>
    <row r="1" spans="1:1" x14ac:dyDescent="0.35">
      <c r="A1" t="s">
        <v>32</v>
      </c>
    </row>
    <row r="3" spans="1:1" x14ac:dyDescent="0.35">
      <c r="A3" s="1" t="s">
        <v>16</v>
      </c>
    </row>
    <row r="4" spans="1:1" x14ac:dyDescent="0.35">
      <c r="A4" s="1" t="s">
        <v>17</v>
      </c>
    </row>
    <row r="5" spans="1:1" x14ac:dyDescent="0.35">
      <c r="A5" s="1" t="s">
        <v>18</v>
      </c>
    </row>
    <row r="6" spans="1:1" x14ac:dyDescent="0.35">
      <c r="A6" s="1" t="s">
        <v>19</v>
      </c>
    </row>
    <row r="7" spans="1:1" x14ac:dyDescent="0.35">
      <c r="A7" s="1" t="s">
        <v>20</v>
      </c>
    </row>
    <row r="8" spans="1:1" x14ac:dyDescent="0.35">
      <c r="A8" s="1" t="s">
        <v>21</v>
      </c>
    </row>
    <row r="9" spans="1:1" x14ac:dyDescent="0.35">
      <c r="A9" s="1" t="s">
        <v>22</v>
      </c>
    </row>
    <row r="10" spans="1:1" x14ac:dyDescent="0.35">
      <c r="A10" s="1" t="s">
        <v>23</v>
      </c>
    </row>
    <row r="11" spans="1:1" x14ac:dyDescent="0.35">
      <c r="A11" s="1" t="s">
        <v>24</v>
      </c>
    </row>
    <row r="12" spans="1:1" x14ac:dyDescent="0.35">
      <c r="A12" s="1" t="s">
        <v>25</v>
      </c>
    </row>
    <row r="13" spans="1:1" x14ac:dyDescent="0.35">
      <c r="A13" s="1" t="s">
        <v>26</v>
      </c>
    </row>
    <row r="14" spans="1:1" x14ac:dyDescent="0.35">
      <c r="A14" s="1" t="s">
        <v>27</v>
      </c>
    </row>
    <row r="15" spans="1:1" x14ac:dyDescent="0.35">
      <c r="A15" s="1"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Summary</vt:lpstr>
      <vt:lpstr>Technology Incidents 2023-2024</vt:lpstr>
      <vt:lpstr>FA Product List</vt:lpstr>
      <vt:lpstr>Material Events</vt:lpstr>
      <vt:lpstr>Phishing_and_credential_harvesting</vt:lpstr>
      <vt:lpstr>Phising_and_credential_harvesting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Bliss</dc:creator>
  <cp:lastModifiedBy>Suzy Griffiths</cp:lastModifiedBy>
  <cp:lastPrinted>2023-04-23T13:33:57Z</cp:lastPrinted>
  <dcterms:created xsi:type="dcterms:W3CDTF">2023-03-01T23:31:28Z</dcterms:created>
  <dcterms:modified xsi:type="dcterms:W3CDTF">2023-04-23T13:51:07Z</dcterms:modified>
</cp:coreProperties>
</file>